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9900"/>
  </bookViews>
  <sheets>
    <sheet name="EXPO" sheetId="1" r:id="rId1"/>
    <sheet name="IMPO" sheetId="2" r:id="rId2"/>
    <sheet name="Composición AyB" sheetId="5" r:id="rId3"/>
    <sheet name="MaqAyB Años" sheetId="6" r:id="rId4"/>
    <sheet name="Composición Maq.AyB" sheetId="7" r:id="rId5"/>
  </sheets>
  <definedNames>
    <definedName name="_xlnm._FilterDatabase" localSheetId="2" hidden="1">'Composición AyB'!$A$1:$E$1</definedName>
    <definedName name="_xlnm._FilterDatabase" localSheetId="4" hidden="1">'Composición Maq.AyB'!$A$1:$E$1</definedName>
    <definedName name="_xlnm._FilterDatabase" localSheetId="0" hidden="1">EXPO!$A$3:$J$204</definedName>
    <definedName name="_xlnm._FilterDatabase" localSheetId="1" hidden="1">IMPO!$A$3:$J$314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6" l="1"/>
  <c r="N32" i="6" l="1"/>
  <c r="N31" i="6"/>
  <c r="N29" i="6"/>
  <c r="N28" i="6"/>
  <c r="N27" i="6"/>
  <c r="N26" i="6"/>
  <c r="N25" i="6"/>
  <c r="N24" i="6"/>
  <c r="N23" i="6"/>
  <c r="N22" i="6"/>
  <c r="N21" i="6"/>
  <c r="N20" i="6"/>
  <c r="N15" i="6"/>
  <c r="N5" i="6"/>
  <c r="N6" i="6"/>
  <c r="N7" i="6"/>
  <c r="N8" i="6"/>
  <c r="N9" i="6"/>
  <c r="N10" i="6"/>
  <c r="N11" i="6"/>
  <c r="N12" i="6"/>
  <c r="N13" i="6"/>
  <c r="N14" i="6"/>
  <c r="N4" i="6"/>
  <c r="H4" i="1"/>
  <c r="H5" i="2" l="1"/>
  <c r="I5" i="2"/>
  <c r="H6" i="2"/>
  <c r="I6" i="2"/>
  <c r="H7" i="2"/>
  <c r="I7" i="2"/>
  <c r="H8" i="2"/>
  <c r="I8" i="2"/>
  <c r="H9" i="2"/>
  <c r="I9" i="2"/>
  <c r="H10" i="2"/>
  <c r="I10" i="2"/>
  <c r="H11" i="2"/>
  <c r="I11" i="2"/>
  <c r="H12" i="2"/>
  <c r="I12" i="2"/>
  <c r="H13" i="2"/>
  <c r="I13" i="2"/>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H92" i="2"/>
  <c r="I92" i="2"/>
  <c r="H93" i="2"/>
  <c r="I93" i="2"/>
  <c r="H94" i="2"/>
  <c r="I94" i="2"/>
  <c r="H95" i="2"/>
  <c r="I95" i="2"/>
  <c r="H96" i="2"/>
  <c r="I96" i="2"/>
  <c r="H97" i="2"/>
  <c r="I97" i="2"/>
  <c r="H98" i="2"/>
  <c r="I98"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I112" i="2"/>
  <c r="H113" i="2"/>
  <c r="I113" i="2"/>
  <c r="H114" i="2"/>
  <c r="I114" i="2"/>
  <c r="H115" i="2"/>
  <c r="I115" i="2"/>
  <c r="H116" i="2"/>
  <c r="I116" i="2"/>
  <c r="H117" i="2"/>
  <c r="I117"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33" i="2"/>
  <c r="I133" i="2"/>
  <c r="H134" i="2"/>
  <c r="I134" i="2"/>
  <c r="H135" i="2"/>
  <c r="I135" i="2"/>
  <c r="H136" i="2"/>
  <c r="I136" i="2"/>
  <c r="H137" i="2"/>
  <c r="I137" i="2"/>
  <c r="H138" i="2"/>
  <c r="I138" i="2"/>
  <c r="H139" i="2"/>
  <c r="I139" i="2"/>
  <c r="H140" i="2"/>
  <c r="I140" i="2"/>
  <c r="H141" i="2"/>
  <c r="I141" i="2"/>
  <c r="H142" i="2"/>
  <c r="I142" i="2"/>
  <c r="H143" i="2"/>
  <c r="I143" i="2"/>
  <c r="H144" i="2"/>
  <c r="I144" i="2"/>
  <c r="H145" i="2"/>
  <c r="I145" i="2"/>
  <c r="H146" i="2"/>
  <c r="I146" i="2"/>
  <c r="H147" i="2"/>
  <c r="I147" i="2"/>
  <c r="H148" i="2"/>
  <c r="I148" i="2"/>
  <c r="H149" i="2"/>
  <c r="I149" i="2"/>
  <c r="H150" i="2"/>
  <c r="I150" i="2"/>
  <c r="H151" i="2"/>
  <c r="I151" i="2"/>
  <c r="H152" i="2"/>
  <c r="I152" i="2"/>
  <c r="H153" i="2"/>
  <c r="I153" i="2"/>
  <c r="H154" i="2"/>
  <c r="I154" i="2"/>
  <c r="H155" i="2"/>
  <c r="I155" i="2"/>
  <c r="H156" i="2"/>
  <c r="I156" i="2"/>
  <c r="H157" i="2"/>
  <c r="I157" i="2"/>
  <c r="H158" i="2"/>
  <c r="I158" i="2"/>
  <c r="H159" i="2"/>
  <c r="I159" i="2"/>
  <c r="H160" i="2"/>
  <c r="I160" i="2"/>
  <c r="H161" i="2"/>
  <c r="I161" i="2"/>
  <c r="H162" i="2"/>
  <c r="I162" i="2"/>
  <c r="H163" i="2"/>
  <c r="I163" i="2"/>
  <c r="H164" i="2"/>
  <c r="I164" i="2"/>
  <c r="H165" i="2"/>
  <c r="I165" i="2"/>
  <c r="H166" i="2"/>
  <c r="I166" i="2"/>
  <c r="H167" i="2"/>
  <c r="I167" i="2"/>
  <c r="H168" i="2"/>
  <c r="I168" i="2"/>
  <c r="H169" i="2"/>
  <c r="I169" i="2"/>
  <c r="H170" i="2"/>
  <c r="I170" i="2"/>
  <c r="H171" i="2"/>
  <c r="I171" i="2"/>
  <c r="H172" i="2"/>
  <c r="I172" i="2"/>
  <c r="H173" i="2"/>
  <c r="I173" i="2"/>
  <c r="H174" i="2"/>
  <c r="I174" i="2"/>
  <c r="H175" i="2"/>
  <c r="I175" i="2"/>
  <c r="H176" i="2"/>
  <c r="I176" i="2"/>
  <c r="H177" i="2"/>
  <c r="I177" i="2"/>
  <c r="H178" i="2"/>
  <c r="I178" i="2"/>
  <c r="H179" i="2"/>
  <c r="I179" i="2"/>
  <c r="H180" i="2"/>
  <c r="I180" i="2"/>
  <c r="H181" i="2"/>
  <c r="I181" i="2"/>
  <c r="H182" i="2"/>
  <c r="I182" i="2"/>
  <c r="H183" i="2"/>
  <c r="I183" i="2"/>
  <c r="H184" i="2"/>
  <c r="I184" i="2"/>
  <c r="H185" i="2"/>
  <c r="I185" i="2"/>
  <c r="H186" i="2"/>
  <c r="I186" i="2"/>
  <c r="H187" i="2"/>
  <c r="I187" i="2"/>
  <c r="H188" i="2"/>
  <c r="I188" i="2"/>
  <c r="H189" i="2"/>
  <c r="I189" i="2"/>
  <c r="H190" i="2"/>
  <c r="I190" i="2"/>
  <c r="H191" i="2"/>
  <c r="I191" i="2"/>
  <c r="H192" i="2"/>
  <c r="I192" i="2"/>
  <c r="H193" i="2"/>
  <c r="I193" i="2"/>
  <c r="H194" i="2"/>
  <c r="I194" i="2"/>
  <c r="H195" i="2"/>
  <c r="I195" i="2"/>
  <c r="H196" i="2"/>
  <c r="I196" i="2"/>
  <c r="H197" i="2"/>
  <c r="I197" i="2"/>
  <c r="H198" i="2"/>
  <c r="I198" i="2"/>
  <c r="H199" i="2"/>
  <c r="I199" i="2"/>
  <c r="H200" i="2"/>
  <c r="I200" i="2"/>
  <c r="H201" i="2"/>
  <c r="I201" i="2"/>
  <c r="H202" i="2"/>
  <c r="I202" i="2"/>
  <c r="H203" i="2"/>
  <c r="I203" i="2"/>
  <c r="H204" i="2"/>
  <c r="I204" i="2"/>
  <c r="H205" i="2"/>
  <c r="I205" i="2"/>
  <c r="H206" i="2"/>
  <c r="I206" i="2"/>
  <c r="H207" i="2"/>
  <c r="I207" i="2"/>
  <c r="H208" i="2"/>
  <c r="I208" i="2"/>
  <c r="H209" i="2"/>
  <c r="I209" i="2"/>
  <c r="H210" i="2"/>
  <c r="I210" i="2"/>
  <c r="H211" i="2"/>
  <c r="I211" i="2"/>
  <c r="H212" i="2"/>
  <c r="I212" i="2"/>
  <c r="H213" i="2"/>
  <c r="I213" i="2"/>
  <c r="H214" i="2"/>
  <c r="I214" i="2"/>
  <c r="H215" i="2"/>
  <c r="I215" i="2"/>
  <c r="H216" i="2"/>
  <c r="I216" i="2"/>
  <c r="H217" i="2"/>
  <c r="I217" i="2"/>
  <c r="H218" i="2"/>
  <c r="I218" i="2"/>
  <c r="H219" i="2"/>
  <c r="I219" i="2"/>
  <c r="H220" i="2"/>
  <c r="I220" i="2"/>
  <c r="H221" i="2"/>
  <c r="I221" i="2"/>
  <c r="H222" i="2"/>
  <c r="I222" i="2"/>
  <c r="H223" i="2"/>
  <c r="I223" i="2"/>
  <c r="H224" i="2"/>
  <c r="I224" i="2"/>
  <c r="H225" i="2"/>
  <c r="I225" i="2"/>
  <c r="H226" i="2"/>
  <c r="I226" i="2"/>
  <c r="H227" i="2"/>
  <c r="I227" i="2"/>
  <c r="H228" i="2"/>
  <c r="I228" i="2"/>
  <c r="H229" i="2"/>
  <c r="I229" i="2"/>
  <c r="H230" i="2"/>
  <c r="I230" i="2"/>
  <c r="H231" i="2"/>
  <c r="I231" i="2"/>
  <c r="H232" i="2"/>
  <c r="I232" i="2"/>
  <c r="H233" i="2"/>
  <c r="I233" i="2"/>
  <c r="H234" i="2"/>
  <c r="I234" i="2"/>
  <c r="H235" i="2"/>
  <c r="I235" i="2"/>
  <c r="H236" i="2"/>
  <c r="I236" i="2"/>
  <c r="H237" i="2"/>
  <c r="I237" i="2"/>
  <c r="H238" i="2"/>
  <c r="I238" i="2"/>
  <c r="H239" i="2"/>
  <c r="I239" i="2"/>
  <c r="H240" i="2"/>
  <c r="I240" i="2"/>
  <c r="H241" i="2"/>
  <c r="I241" i="2"/>
  <c r="H242" i="2"/>
  <c r="I242" i="2"/>
  <c r="H243" i="2"/>
  <c r="I243" i="2"/>
  <c r="H244" i="2"/>
  <c r="I244" i="2"/>
  <c r="H245" i="2"/>
  <c r="I245" i="2"/>
  <c r="H246" i="2"/>
  <c r="I246" i="2"/>
  <c r="H247" i="2"/>
  <c r="I247" i="2"/>
  <c r="H248" i="2"/>
  <c r="I248" i="2"/>
  <c r="H249" i="2"/>
  <c r="I249" i="2"/>
  <c r="H250" i="2"/>
  <c r="I250" i="2"/>
  <c r="H251" i="2"/>
  <c r="I251" i="2"/>
  <c r="H252" i="2"/>
  <c r="I252" i="2"/>
  <c r="H253" i="2"/>
  <c r="I253" i="2"/>
  <c r="H254" i="2"/>
  <c r="I254" i="2"/>
  <c r="H255" i="2"/>
  <c r="I255" i="2"/>
  <c r="H256" i="2"/>
  <c r="I256" i="2"/>
  <c r="H257" i="2"/>
  <c r="I257" i="2"/>
  <c r="H258" i="2"/>
  <c r="I258" i="2"/>
  <c r="H259" i="2"/>
  <c r="I259" i="2"/>
  <c r="H260" i="2"/>
  <c r="I260" i="2"/>
  <c r="H261" i="2"/>
  <c r="I261" i="2"/>
  <c r="H262" i="2"/>
  <c r="I262" i="2"/>
  <c r="H263" i="2"/>
  <c r="I263" i="2"/>
  <c r="H264" i="2"/>
  <c r="I264" i="2"/>
  <c r="H265" i="2"/>
  <c r="I265" i="2"/>
  <c r="H266" i="2"/>
  <c r="I266" i="2"/>
  <c r="H267" i="2"/>
  <c r="I267" i="2"/>
  <c r="H268" i="2"/>
  <c r="I268" i="2"/>
  <c r="H269" i="2"/>
  <c r="I269" i="2"/>
  <c r="H270" i="2"/>
  <c r="I270" i="2"/>
  <c r="H271" i="2"/>
  <c r="I271" i="2"/>
  <c r="H272" i="2"/>
  <c r="I272" i="2"/>
  <c r="H273" i="2"/>
  <c r="I273" i="2"/>
  <c r="H274" i="2"/>
  <c r="I274" i="2"/>
  <c r="H275" i="2"/>
  <c r="I275" i="2"/>
  <c r="H276" i="2"/>
  <c r="I276" i="2"/>
  <c r="H277" i="2"/>
  <c r="I277" i="2"/>
  <c r="H278" i="2"/>
  <c r="I278" i="2"/>
  <c r="H279" i="2"/>
  <c r="I279" i="2"/>
  <c r="H280" i="2"/>
  <c r="I280" i="2"/>
  <c r="H281" i="2"/>
  <c r="I281" i="2"/>
  <c r="H282" i="2"/>
  <c r="I282" i="2"/>
  <c r="H283" i="2"/>
  <c r="I283" i="2"/>
  <c r="H284" i="2"/>
  <c r="I284" i="2"/>
  <c r="H285" i="2"/>
  <c r="I285" i="2"/>
  <c r="H286" i="2"/>
  <c r="I286" i="2"/>
  <c r="H287" i="2"/>
  <c r="I287" i="2"/>
  <c r="H288" i="2"/>
  <c r="I288" i="2"/>
  <c r="H289" i="2"/>
  <c r="I289" i="2"/>
  <c r="H290" i="2"/>
  <c r="I290" i="2"/>
  <c r="H291" i="2"/>
  <c r="I291" i="2"/>
  <c r="H292" i="2"/>
  <c r="I292" i="2"/>
  <c r="H293" i="2"/>
  <c r="I293" i="2"/>
  <c r="H294" i="2"/>
  <c r="I294" i="2"/>
  <c r="H295" i="2"/>
  <c r="I295" i="2"/>
  <c r="H296" i="2"/>
  <c r="I296" i="2"/>
  <c r="H297" i="2"/>
  <c r="I297" i="2"/>
  <c r="H298" i="2"/>
  <c r="I298" i="2"/>
  <c r="H299" i="2"/>
  <c r="I299" i="2"/>
  <c r="H300" i="2"/>
  <c r="I300" i="2"/>
  <c r="H301" i="2"/>
  <c r="I301" i="2"/>
  <c r="H302" i="2"/>
  <c r="I302" i="2"/>
  <c r="H303" i="2"/>
  <c r="I303" i="2"/>
  <c r="H304" i="2"/>
  <c r="I304" i="2"/>
  <c r="H305" i="2"/>
  <c r="I305" i="2"/>
  <c r="H306" i="2"/>
  <c r="I306" i="2"/>
  <c r="H307" i="2"/>
  <c r="I307" i="2"/>
  <c r="H308" i="2"/>
  <c r="I308" i="2"/>
  <c r="H309" i="2"/>
  <c r="I309" i="2"/>
  <c r="H310" i="2"/>
  <c r="I310" i="2"/>
  <c r="I4" i="2"/>
  <c r="H4" i="2"/>
  <c r="G7" i="2"/>
  <c r="G5" i="2"/>
  <c r="G6"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J34" i="2" s="1"/>
  <c r="D35" i="2"/>
  <c r="J35" i="2" s="1"/>
  <c r="D36" i="2"/>
  <c r="J36" i="2" s="1"/>
  <c r="D37" i="2"/>
  <c r="J37" i="2" s="1"/>
  <c r="D38" i="2"/>
  <c r="J38" i="2" s="1"/>
  <c r="D39" i="2"/>
  <c r="J39" i="2" s="1"/>
  <c r="D40" i="2"/>
  <c r="J40" i="2" s="1"/>
  <c r="D41" i="2"/>
  <c r="J41" i="2" s="1"/>
  <c r="D42" i="2"/>
  <c r="J42" i="2" s="1"/>
  <c r="D43" i="2"/>
  <c r="J43" i="2" s="1"/>
  <c r="D44" i="2"/>
  <c r="J44" i="2" s="1"/>
  <c r="D45" i="2"/>
  <c r="J45" i="2" s="1"/>
  <c r="D46" i="2"/>
  <c r="J46" i="2" s="1"/>
  <c r="D47" i="2"/>
  <c r="J47" i="2" s="1"/>
  <c r="D48" i="2"/>
  <c r="J48" i="2" s="1"/>
  <c r="D49" i="2"/>
  <c r="J49" i="2" s="1"/>
  <c r="D50" i="2"/>
  <c r="J50" i="2" s="1"/>
  <c r="D51" i="2"/>
  <c r="J51" i="2" s="1"/>
  <c r="D52" i="2"/>
  <c r="J52" i="2" s="1"/>
  <c r="D53" i="2"/>
  <c r="J53" i="2" s="1"/>
  <c r="D54" i="2"/>
  <c r="J54" i="2" s="1"/>
  <c r="D55" i="2"/>
  <c r="J55" i="2" s="1"/>
  <c r="D56" i="2"/>
  <c r="J56" i="2" s="1"/>
  <c r="D57" i="2"/>
  <c r="J57" i="2" s="1"/>
  <c r="D58" i="2"/>
  <c r="J58" i="2" s="1"/>
  <c r="D59" i="2"/>
  <c r="J59" i="2" s="1"/>
  <c r="D60" i="2"/>
  <c r="J60" i="2" s="1"/>
  <c r="D61" i="2"/>
  <c r="J61" i="2" s="1"/>
  <c r="D62" i="2"/>
  <c r="J62" i="2" s="1"/>
  <c r="D63" i="2"/>
  <c r="J63" i="2" s="1"/>
  <c r="D64" i="2"/>
  <c r="J64" i="2" s="1"/>
  <c r="D65" i="2"/>
  <c r="J65" i="2" s="1"/>
  <c r="D66" i="2"/>
  <c r="J66" i="2" s="1"/>
  <c r="D67" i="2"/>
  <c r="J67" i="2" s="1"/>
  <c r="D68" i="2"/>
  <c r="J68" i="2" s="1"/>
  <c r="D69" i="2"/>
  <c r="J69" i="2" s="1"/>
  <c r="D70" i="2"/>
  <c r="J70" i="2" s="1"/>
  <c r="D71" i="2"/>
  <c r="J71" i="2" s="1"/>
  <c r="D72" i="2"/>
  <c r="J72" i="2" s="1"/>
  <c r="D73" i="2"/>
  <c r="J73" i="2" s="1"/>
  <c r="D74" i="2"/>
  <c r="D75" i="2"/>
  <c r="D76" i="2"/>
  <c r="D77" i="2"/>
  <c r="D78" i="2"/>
  <c r="D79" i="2"/>
  <c r="D80" i="2"/>
  <c r="D81" i="2"/>
  <c r="D82" i="2"/>
  <c r="D83" i="2"/>
  <c r="D84" i="2"/>
  <c r="J84" i="2" s="1"/>
  <c r="D85" i="2"/>
  <c r="J85" i="2" s="1"/>
  <c r="D86" i="2"/>
  <c r="D87" i="2"/>
  <c r="D88" i="2"/>
  <c r="D89" i="2"/>
  <c r="D90" i="2"/>
  <c r="D91" i="2"/>
  <c r="D92" i="2"/>
  <c r="D93" i="2"/>
  <c r="D94" i="2"/>
  <c r="D95" i="2"/>
  <c r="J95" i="2" s="1"/>
  <c r="D96" i="2"/>
  <c r="J96" i="2" s="1"/>
  <c r="D97" i="2"/>
  <c r="J97" i="2" s="1"/>
  <c r="D98" i="2"/>
  <c r="J98" i="2" s="1"/>
  <c r="D99" i="2"/>
  <c r="D100" i="2"/>
  <c r="D101" i="2"/>
  <c r="J101" i="2" s="1"/>
  <c r="D102" i="2"/>
  <c r="D103" i="2"/>
  <c r="J103" i="2" s="1"/>
  <c r="D104" i="2"/>
  <c r="D105" i="2"/>
  <c r="J105" i="2" s="1"/>
  <c r="D106" i="2"/>
  <c r="D107" i="2"/>
  <c r="J107" i="2" s="1"/>
  <c r="D108" i="2"/>
  <c r="D109" i="2"/>
  <c r="J109" i="2" s="1"/>
  <c r="D110" i="2"/>
  <c r="D111" i="2"/>
  <c r="D112" i="2"/>
  <c r="D113" i="2"/>
  <c r="D114" i="2"/>
  <c r="D115" i="2"/>
  <c r="D116" i="2"/>
  <c r="D117" i="2"/>
  <c r="D118" i="2"/>
  <c r="D119" i="2"/>
  <c r="D120" i="2"/>
  <c r="D121" i="2"/>
  <c r="J121" i="2" s="1"/>
  <c r="D122" i="2"/>
  <c r="J122" i="2" s="1"/>
  <c r="D123" i="2"/>
  <c r="J123" i="2" s="1"/>
  <c r="D124" i="2"/>
  <c r="J124" i="2" s="1"/>
  <c r="D125" i="2"/>
  <c r="J125" i="2" s="1"/>
  <c r="D126" i="2"/>
  <c r="J126" i="2" s="1"/>
  <c r="D127" i="2"/>
  <c r="J127" i="2" s="1"/>
  <c r="D128" i="2"/>
  <c r="J128" i="2" s="1"/>
  <c r="D129" i="2"/>
  <c r="J129" i="2" s="1"/>
  <c r="D130" i="2"/>
  <c r="J130" i="2" s="1"/>
  <c r="D131" i="2"/>
  <c r="J131" i="2" s="1"/>
  <c r="D132" i="2"/>
  <c r="J132" i="2" s="1"/>
  <c r="D133" i="2"/>
  <c r="J133" i="2" s="1"/>
  <c r="D134" i="2"/>
  <c r="J134" i="2" s="1"/>
  <c r="D135" i="2"/>
  <c r="J135" i="2" s="1"/>
  <c r="D136" i="2"/>
  <c r="J136" i="2" s="1"/>
  <c r="D137" i="2"/>
  <c r="J137" i="2" s="1"/>
  <c r="D138" i="2"/>
  <c r="J138" i="2" s="1"/>
  <c r="D139" i="2"/>
  <c r="J139" i="2" s="1"/>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J183" i="2" s="1"/>
  <c r="D184" i="2"/>
  <c r="D185" i="2"/>
  <c r="J185" i="2" s="1"/>
  <c r="D186" i="2"/>
  <c r="D187" i="2"/>
  <c r="J187" i="2" s="1"/>
  <c r="D188" i="2"/>
  <c r="D189" i="2"/>
  <c r="J189" i="2" s="1"/>
  <c r="D190" i="2"/>
  <c r="D191" i="2"/>
  <c r="J191" i="2" s="1"/>
  <c r="D192" i="2"/>
  <c r="D193" i="2"/>
  <c r="J193" i="2" s="1"/>
  <c r="D194" i="2"/>
  <c r="D195" i="2"/>
  <c r="J195" i="2" s="1"/>
  <c r="D196" i="2"/>
  <c r="D197" i="2"/>
  <c r="J197" i="2" s="1"/>
  <c r="D198" i="2"/>
  <c r="D199" i="2"/>
  <c r="J199" i="2" s="1"/>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J227" i="2" s="1"/>
  <c r="D228" i="2"/>
  <c r="J228" i="2" s="1"/>
  <c r="D229" i="2"/>
  <c r="J229" i="2" s="1"/>
  <c r="D230" i="2"/>
  <c r="J230" i="2" s="1"/>
  <c r="D231" i="2"/>
  <c r="J231" i="2" s="1"/>
  <c r="D232" i="2"/>
  <c r="J232" i="2" s="1"/>
  <c r="D233" i="2"/>
  <c r="J233" i="2" s="1"/>
  <c r="D234" i="2"/>
  <c r="J234" i="2" s="1"/>
  <c r="D235" i="2"/>
  <c r="J235" i="2" s="1"/>
  <c r="D236" i="2"/>
  <c r="J236" i="2" s="1"/>
  <c r="D237" i="2"/>
  <c r="J237" i="2" s="1"/>
  <c r="D238" i="2"/>
  <c r="J238" i="2" s="1"/>
  <c r="D239" i="2"/>
  <c r="J239" i="2" s="1"/>
  <c r="D240" i="2"/>
  <c r="J240" i="2" s="1"/>
  <c r="D241" i="2"/>
  <c r="J241" i="2" s="1"/>
  <c r="D242" i="2"/>
  <c r="J242" i="2" s="1"/>
  <c r="D243" i="2"/>
  <c r="J243" i="2" s="1"/>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4" i="2"/>
  <c r="J310" i="2" l="1"/>
  <c r="J308" i="2"/>
  <c r="J306" i="2"/>
  <c r="J304" i="2"/>
  <c r="J302" i="2"/>
  <c r="J300" i="2"/>
  <c r="J298" i="2"/>
  <c r="J296" i="2"/>
  <c r="J294" i="2"/>
  <c r="J292" i="2"/>
  <c r="J290" i="2"/>
  <c r="J288" i="2"/>
  <c r="J286" i="2"/>
  <c r="J284" i="2"/>
  <c r="J282" i="2"/>
  <c r="J280" i="2"/>
  <c r="J278" i="2"/>
  <c r="J276" i="2"/>
  <c r="J274" i="2"/>
  <c r="J272" i="2"/>
  <c r="J270" i="2"/>
  <c r="J268" i="2"/>
  <c r="J266" i="2"/>
  <c r="J264" i="2"/>
  <c r="J262" i="2"/>
  <c r="J260" i="2"/>
  <c r="J258" i="2"/>
  <c r="J256" i="2"/>
  <c r="J4" i="2"/>
  <c r="J309" i="2"/>
  <c r="J307" i="2"/>
  <c r="J305" i="2"/>
  <c r="J303" i="2"/>
  <c r="J301" i="2"/>
  <c r="J299" i="2"/>
  <c r="J297" i="2"/>
  <c r="J295" i="2"/>
  <c r="J293" i="2"/>
  <c r="J291" i="2"/>
  <c r="J289" i="2"/>
  <c r="J287" i="2"/>
  <c r="J285" i="2"/>
  <c r="J283" i="2"/>
  <c r="J281" i="2"/>
  <c r="J279" i="2"/>
  <c r="J277" i="2"/>
  <c r="J275" i="2"/>
  <c r="J273" i="2"/>
  <c r="J271" i="2"/>
  <c r="J269" i="2"/>
  <c r="J267" i="2"/>
  <c r="J265" i="2"/>
  <c r="J263" i="2"/>
  <c r="J261" i="2"/>
  <c r="J259" i="2"/>
  <c r="J257" i="2"/>
  <c r="J255" i="2"/>
  <c r="J253" i="2"/>
  <c r="J251" i="2"/>
  <c r="J249" i="2"/>
  <c r="J247" i="2"/>
  <c r="J245" i="2"/>
  <c r="J254" i="2"/>
  <c r="J252" i="2"/>
  <c r="J250" i="2"/>
  <c r="J248" i="2"/>
  <c r="J246" i="2"/>
  <c r="J244" i="2"/>
  <c r="J226" i="2"/>
  <c r="J224" i="2"/>
  <c r="J222" i="2"/>
  <c r="J220" i="2"/>
  <c r="J218" i="2"/>
  <c r="J216" i="2"/>
  <c r="J214" i="2"/>
  <c r="J212" i="2"/>
  <c r="J210" i="2"/>
  <c r="J208" i="2"/>
  <c r="J206" i="2"/>
  <c r="J204" i="2"/>
  <c r="J202" i="2"/>
  <c r="J200" i="2"/>
  <c r="J180" i="2"/>
  <c r="J178" i="2"/>
  <c r="J176" i="2"/>
  <c r="J174" i="2"/>
  <c r="J172" i="2"/>
  <c r="J170" i="2"/>
  <c r="J168" i="2"/>
  <c r="J166" i="2"/>
  <c r="J164" i="2"/>
  <c r="J162" i="2"/>
  <c r="J160" i="2"/>
  <c r="J158" i="2"/>
  <c r="J156" i="2"/>
  <c r="J154" i="2"/>
  <c r="J152" i="2"/>
  <c r="J150" i="2"/>
  <c r="J148" i="2"/>
  <c r="J146" i="2"/>
  <c r="J144" i="2"/>
  <c r="J142" i="2"/>
  <c r="J140" i="2"/>
  <c r="J120" i="2"/>
  <c r="J118" i="2"/>
  <c r="J116" i="2"/>
  <c r="J114" i="2"/>
  <c r="J112" i="2"/>
  <c r="J110" i="2"/>
  <c r="J94" i="2"/>
  <c r="J92" i="2"/>
  <c r="J90" i="2"/>
  <c r="J88" i="2"/>
  <c r="J86" i="2"/>
  <c r="J82" i="2"/>
  <c r="J80" i="2"/>
  <c r="J78" i="2"/>
  <c r="J76" i="2"/>
  <c r="J74" i="2"/>
  <c r="J32" i="2"/>
  <c r="J30" i="2"/>
  <c r="J28" i="2"/>
  <c r="J26" i="2"/>
  <c r="J24" i="2"/>
  <c r="J22" i="2"/>
  <c r="J20" i="2"/>
  <c r="J18" i="2"/>
  <c r="J16" i="2"/>
  <c r="J14" i="2"/>
  <c r="J12" i="2"/>
  <c r="J10" i="2"/>
  <c r="J8" i="2"/>
  <c r="J5" i="2"/>
  <c r="J225" i="2"/>
  <c r="J223" i="2"/>
  <c r="J221" i="2"/>
  <c r="J219" i="2"/>
  <c r="J217" i="2"/>
  <c r="J215" i="2"/>
  <c r="J213" i="2"/>
  <c r="J211" i="2"/>
  <c r="J209" i="2"/>
  <c r="J207" i="2"/>
  <c r="J205" i="2"/>
  <c r="J203" i="2"/>
  <c r="J201" i="2"/>
  <c r="J181" i="2"/>
  <c r="J179" i="2"/>
  <c r="J177" i="2"/>
  <c r="J175" i="2"/>
  <c r="J173" i="2"/>
  <c r="J171" i="2"/>
  <c r="J169" i="2"/>
  <c r="J167" i="2"/>
  <c r="J165" i="2"/>
  <c r="J163" i="2"/>
  <c r="J161" i="2"/>
  <c r="J159" i="2"/>
  <c r="J157" i="2"/>
  <c r="J155" i="2"/>
  <c r="J153" i="2"/>
  <c r="J151" i="2"/>
  <c r="J149" i="2"/>
  <c r="J147" i="2"/>
  <c r="J145" i="2"/>
  <c r="J143" i="2"/>
  <c r="J141" i="2"/>
  <c r="J119" i="2"/>
  <c r="J117" i="2"/>
  <c r="J115" i="2"/>
  <c r="J113" i="2"/>
  <c r="J111" i="2"/>
  <c r="J99" i="2"/>
  <c r="J93" i="2"/>
  <c r="J91" i="2"/>
  <c r="J89" i="2"/>
  <c r="J87" i="2"/>
  <c r="J83" i="2"/>
  <c r="J81" i="2"/>
  <c r="J79" i="2"/>
  <c r="J77" i="2"/>
  <c r="J75" i="2"/>
  <c r="J33" i="2"/>
  <c r="J31" i="2"/>
  <c r="J29" i="2"/>
  <c r="J27" i="2"/>
  <c r="J25" i="2"/>
  <c r="J23" i="2"/>
  <c r="J21" i="2"/>
  <c r="J19" i="2"/>
  <c r="J17" i="2"/>
  <c r="J15" i="2"/>
  <c r="J13" i="2"/>
  <c r="J11" i="2"/>
  <c r="J9" i="2"/>
  <c r="J6" i="2"/>
  <c r="J7" i="2"/>
  <c r="J198" i="2"/>
  <c r="J196" i="2"/>
  <c r="J194" i="2"/>
  <c r="J192" i="2"/>
  <c r="J190" i="2"/>
  <c r="J188" i="2"/>
  <c r="J186" i="2"/>
  <c r="J184" i="2"/>
  <c r="J182" i="2"/>
  <c r="J108" i="2"/>
  <c r="J106" i="2"/>
  <c r="J104" i="2"/>
  <c r="J102" i="2"/>
  <c r="J100" i="2"/>
  <c r="H5" i="1" l="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I4" i="1"/>
  <c r="G17"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6" i="1"/>
  <c r="G15" i="1"/>
  <c r="G14" i="1"/>
  <c r="G13" i="1"/>
  <c r="G12" i="1"/>
  <c r="G11" i="1"/>
  <c r="G10" i="1"/>
  <c r="G9" i="1"/>
  <c r="G8" i="1"/>
  <c r="G7" i="1"/>
  <c r="G6" i="1"/>
  <c r="G5" i="1"/>
  <c r="G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J193" i="1" s="1"/>
  <c r="D194" i="1"/>
  <c r="D195" i="1"/>
  <c r="J195" i="1" s="1"/>
  <c r="D196" i="1"/>
  <c r="D197" i="1"/>
  <c r="J197" i="1" s="1"/>
  <c r="D198" i="1"/>
  <c r="D199" i="1"/>
  <c r="J199" i="1" s="1"/>
  <c r="D200" i="1"/>
  <c r="D201" i="1"/>
  <c r="J201" i="1" s="1"/>
  <c r="D202" i="1"/>
  <c r="D203" i="1"/>
  <c r="J203" i="1" s="1"/>
  <c r="D204" i="1"/>
  <c r="D4" i="1"/>
  <c r="J191" i="1" l="1"/>
  <c r="J18" i="1"/>
  <c r="J20" i="1"/>
  <c r="J22" i="1"/>
  <c r="J24" i="1"/>
  <c r="J26" i="1"/>
  <c r="J28" i="1"/>
  <c r="J30" i="1"/>
  <c r="J32" i="1"/>
  <c r="J34" i="1"/>
  <c r="J36" i="1"/>
  <c r="J38" i="1"/>
  <c r="J40" i="1"/>
  <c r="J42" i="1"/>
  <c r="J44" i="1"/>
  <c r="J46" i="1"/>
  <c r="J48" i="1"/>
  <c r="J50" i="1"/>
  <c r="J52" i="1"/>
  <c r="J54" i="1"/>
  <c r="J56" i="1"/>
  <c r="J58" i="1"/>
  <c r="J60" i="1"/>
  <c r="J62" i="1"/>
  <c r="J64" i="1"/>
  <c r="J66" i="1"/>
  <c r="J68" i="1"/>
  <c r="J70" i="1"/>
  <c r="J72" i="1"/>
  <c r="J74" i="1"/>
  <c r="J76" i="1"/>
  <c r="J78" i="1"/>
  <c r="J80" i="1"/>
  <c r="J82" i="1"/>
  <c r="J84" i="1"/>
  <c r="J86" i="1"/>
  <c r="J88" i="1"/>
  <c r="J90" i="1"/>
  <c r="J92" i="1"/>
  <c r="J94" i="1"/>
  <c r="J96" i="1"/>
  <c r="J98" i="1"/>
  <c r="J100" i="1"/>
  <c r="J102" i="1"/>
  <c r="J104" i="1"/>
  <c r="J106" i="1"/>
  <c r="J108" i="1"/>
  <c r="J110" i="1"/>
  <c r="J112" i="1"/>
  <c r="J114" i="1"/>
  <c r="J116" i="1"/>
  <c r="J118" i="1"/>
  <c r="J120" i="1"/>
  <c r="J122" i="1"/>
  <c r="J124" i="1"/>
  <c r="J126" i="1"/>
  <c r="J128" i="1"/>
  <c r="J130" i="1"/>
  <c r="J132" i="1"/>
  <c r="J134" i="1"/>
  <c r="J136" i="1"/>
  <c r="J138" i="1"/>
  <c r="J140" i="1"/>
  <c r="J142" i="1"/>
  <c r="J144" i="1"/>
  <c r="J146" i="1"/>
  <c r="J148" i="1"/>
  <c r="J150" i="1"/>
  <c r="J152" i="1"/>
  <c r="J154" i="1"/>
  <c r="J156" i="1"/>
  <c r="J158" i="1"/>
  <c r="J160" i="1"/>
  <c r="J162" i="1"/>
  <c r="J164" i="1"/>
  <c r="J166" i="1"/>
  <c r="J168" i="1"/>
  <c r="J170" i="1"/>
  <c r="J172" i="1"/>
  <c r="J174" i="1"/>
  <c r="J176" i="1"/>
  <c r="J178" i="1"/>
  <c r="J180" i="1"/>
  <c r="J182" i="1"/>
  <c r="J184" i="1"/>
  <c r="J186" i="1"/>
  <c r="J188" i="1"/>
  <c r="J190" i="1"/>
  <c r="J192" i="1"/>
  <c r="J194" i="1"/>
  <c r="J196" i="1"/>
  <c r="J198" i="1"/>
  <c r="J200" i="1"/>
  <c r="J202" i="1"/>
  <c r="J204" i="1"/>
  <c r="J4" i="1"/>
  <c r="J175" i="1"/>
  <c r="J177" i="1"/>
  <c r="J179" i="1"/>
  <c r="J181" i="1"/>
  <c r="J183" i="1"/>
  <c r="J185" i="1"/>
  <c r="J187" i="1"/>
  <c r="J189" i="1"/>
  <c r="J5" i="1"/>
  <c r="J7" i="1"/>
  <c r="J9" i="1"/>
  <c r="J11" i="1"/>
  <c r="J13" i="1"/>
  <c r="J15" i="1"/>
  <c r="J6" i="1"/>
  <c r="J8" i="1"/>
  <c r="J10" i="1"/>
  <c r="J12" i="1"/>
  <c r="J14" i="1"/>
  <c r="J16"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J115" i="1"/>
  <c r="J117" i="1"/>
  <c r="J119" i="1"/>
  <c r="J121" i="1"/>
  <c r="J123" i="1"/>
  <c r="J125" i="1"/>
  <c r="J127" i="1"/>
  <c r="J129" i="1"/>
  <c r="J131" i="1"/>
  <c r="J133" i="1"/>
  <c r="J135" i="1"/>
  <c r="J137" i="1"/>
  <c r="J139" i="1"/>
  <c r="J141" i="1"/>
  <c r="J143" i="1"/>
  <c r="J145" i="1"/>
  <c r="J147" i="1"/>
  <c r="J149" i="1"/>
  <c r="J151" i="1"/>
  <c r="J153" i="1"/>
  <c r="J155" i="1"/>
  <c r="J157" i="1"/>
  <c r="J159" i="1"/>
  <c r="J161" i="1"/>
  <c r="J163" i="1"/>
  <c r="J165" i="1"/>
  <c r="J167" i="1"/>
  <c r="J169" i="1"/>
  <c r="J171" i="1"/>
  <c r="J173" i="1"/>
  <c r="J17" i="1"/>
</calcChain>
</file>

<file path=xl/sharedStrings.xml><?xml version="1.0" encoding="utf-8"?>
<sst xmlns="http://schemas.openxmlformats.org/spreadsheetml/2006/main" count="8117" uniqueCount="3245">
  <si>
    <t>Sector / Producto AyB</t>
  </si>
  <si>
    <t>Volumen (TON)</t>
  </si>
  <si>
    <t>Precio Promedio (USD/TON)</t>
  </si>
  <si>
    <t>Aceite Esencial de Citronela</t>
  </si>
  <si>
    <t>Aceite Esencial de Coriandro</t>
  </si>
  <si>
    <t>Aceite Esencial de Eucalipto</t>
  </si>
  <si>
    <t>Aceite Esencial de Lemongrás</t>
  </si>
  <si>
    <t>Aceite Esencial de Lima</t>
  </si>
  <si>
    <t>Aceite Esencial de Limón</t>
  </si>
  <si>
    <t>Aceite Esencial de Menta</t>
  </si>
  <si>
    <t>Aceite Esencial de Naranja</t>
  </si>
  <si>
    <t>Aceite Esencial de Otros Cítricos</t>
  </si>
  <si>
    <t>Aceite Esencial de Petit Grain</t>
  </si>
  <si>
    <t>Aislados de Aceites Esenciales</t>
  </si>
  <si>
    <t>Aceites Vegetales</t>
  </si>
  <si>
    <t>Aceite de algodón</t>
  </si>
  <si>
    <t>Aceite de girasol</t>
  </si>
  <si>
    <t>Aceite de lino</t>
  </si>
  <si>
    <t>Aceite de maíz</t>
  </si>
  <si>
    <t>Aceite de maní</t>
  </si>
  <si>
    <t>Aceite de nabo o colza</t>
  </si>
  <si>
    <t>Aceite de oliva</t>
  </si>
  <si>
    <t>Aceite de soja</t>
  </si>
  <si>
    <t>Margarina</t>
  </si>
  <si>
    <t>Mezclas de Aceites</t>
  </si>
  <si>
    <t>Otros aceites vegetales</t>
  </si>
  <si>
    <t>Aderezos</t>
  </si>
  <si>
    <t>Ketchup</t>
  </si>
  <si>
    <t>Mayonesa</t>
  </si>
  <si>
    <t>Mostaza</t>
  </si>
  <si>
    <t>Salsa de soja</t>
  </si>
  <si>
    <t>Sazonadores</t>
  </si>
  <si>
    <t>Aditivos Alimentarios</t>
  </si>
  <si>
    <t xml:space="preserve">Acido benzoico  </t>
  </si>
  <si>
    <t xml:space="preserve">Acido esteárico  </t>
  </si>
  <si>
    <t xml:space="preserve">Acido propiónico  </t>
  </si>
  <si>
    <t>Ácido tartárico</t>
  </si>
  <si>
    <t xml:space="preserve">Azodicarbonamida  </t>
  </si>
  <si>
    <t xml:space="preserve">Bentonita  </t>
  </si>
  <si>
    <t>Beta Caroteno</t>
  </si>
  <si>
    <t>Carmín</t>
  </si>
  <si>
    <t>Carragenina</t>
  </si>
  <si>
    <t xml:space="preserve">Colina y sus sales  </t>
  </si>
  <si>
    <t xml:space="preserve">Dióxido de azufre  </t>
  </si>
  <si>
    <t>Enzimas</t>
  </si>
  <si>
    <t>Fosfato de Calcio</t>
  </si>
  <si>
    <t>Gelatina</t>
  </si>
  <si>
    <t xml:space="preserve">Glicerol  </t>
  </si>
  <si>
    <t xml:space="preserve">Gluconato de calcio  </t>
  </si>
  <si>
    <t xml:space="preserve">Goma arábiga  </t>
  </si>
  <si>
    <t xml:space="preserve">Goma laca  </t>
  </si>
  <si>
    <t xml:space="preserve">Hidróxido de magnesio  </t>
  </si>
  <si>
    <t>Ingredientes para chacinados</t>
  </si>
  <si>
    <t xml:space="preserve">Lanolina  </t>
  </si>
  <si>
    <t>Lecitina</t>
  </si>
  <si>
    <t xml:space="preserve">Manitol  </t>
  </si>
  <si>
    <t>Mucílagos</t>
  </si>
  <si>
    <t xml:space="preserve">Nitrito de sodio  </t>
  </si>
  <si>
    <t>Pectinas</t>
  </si>
  <si>
    <t xml:space="preserve">Peróxido de benzoilo  </t>
  </si>
  <si>
    <t>Propilenglicol</t>
  </si>
  <si>
    <t>Riboflavina</t>
  </si>
  <si>
    <t>Sorbato de Potasio</t>
  </si>
  <si>
    <t>Sorbitol</t>
  </si>
  <si>
    <t xml:space="preserve">Sulfato de amonio  </t>
  </si>
  <si>
    <t xml:space="preserve">Tiosulfato de sodio  </t>
  </si>
  <si>
    <t>Tocoferol</t>
  </si>
  <si>
    <t>Arroz</t>
  </si>
  <si>
    <t>Arroz no parbolizado</t>
  </si>
  <si>
    <t>Arroz parbolizado</t>
  </si>
  <si>
    <t>Arroz partido</t>
  </si>
  <si>
    <t>Cereales de desayuno de arroz</t>
  </si>
  <si>
    <t>Bebidas Alcohólicas</t>
  </si>
  <si>
    <t>Alcohol etílico</t>
  </si>
  <si>
    <t>Cerveza</t>
  </si>
  <si>
    <t>Destilados y licores</t>
  </si>
  <si>
    <t>Mosto</t>
  </si>
  <si>
    <t>Otras bebidas alcohólicas</t>
  </si>
  <si>
    <t>Residuos cervecería</t>
  </si>
  <si>
    <t>Sidra</t>
  </si>
  <si>
    <t>Vermut</t>
  </si>
  <si>
    <t>Vinagre</t>
  </si>
  <si>
    <t>Vino</t>
  </si>
  <si>
    <t>Bebidas Analcohólicas</t>
  </si>
  <si>
    <t xml:space="preserve">Agua mineral con o sin gas </t>
  </si>
  <si>
    <t xml:space="preserve">Hielo </t>
  </si>
  <si>
    <t>Otras bebidas analcohólicas</t>
  </si>
  <si>
    <t>Carnes</t>
  </si>
  <si>
    <t>Carne Caprina</t>
  </si>
  <si>
    <t>Carne Conejo</t>
  </si>
  <si>
    <t>Carne Equina</t>
  </si>
  <si>
    <t>Carne Ovina</t>
  </si>
  <si>
    <t>Las demás carnes</t>
  </si>
  <si>
    <t>Productos de animales varios</t>
  </si>
  <si>
    <t>Productos de la Pesca</t>
  </si>
  <si>
    <t>Productos ovinos</t>
  </si>
  <si>
    <t>Productos Porcinos</t>
  </si>
  <si>
    <t xml:space="preserve">Complementos alimenticios  </t>
  </si>
  <si>
    <t>Concentrados proteínicos</t>
  </si>
  <si>
    <t>Concentrados de proteínas texturizadas</t>
  </si>
  <si>
    <t>Endulzantes</t>
  </si>
  <si>
    <t>Azúcar de caña</t>
  </si>
  <si>
    <t>Otros endulzantes</t>
  </si>
  <si>
    <t>Residuos remolacha y caña de azúcar</t>
  </si>
  <si>
    <t>Stevia</t>
  </si>
  <si>
    <t>Farináceos</t>
  </si>
  <si>
    <t>Almidones y féculas</t>
  </si>
  <si>
    <t>Avena elaborada</t>
  </si>
  <si>
    <t>Cereales de desayuno</t>
  </si>
  <si>
    <t>Copos,gránulos y pellets de papas</t>
  </si>
  <si>
    <t>Galletitas y Bizcochos</t>
  </si>
  <si>
    <t>Gluten de trigo</t>
  </si>
  <si>
    <t>Grañones y sémola</t>
  </si>
  <si>
    <t>Harina de centeno</t>
  </si>
  <si>
    <t xml:space="preserve">Harina de trigo  </t>
  </si>
  <si>
    <t>Harina y sémola de legumbres</t>
  </si>
  <si>
    <t>Malta</t>
  </si>
  <si>
    <t>Molienda húmeda de maíz</t>
  </si>
  <si>
    <t>Molienda seca de maíz</t>
  </si>
  <si>
    <t>Otras harinas</t>
  </si>
  <si>
    <t>Otros cereales elaborados</t>
  </si>
  <si>
    <t>Otros granos elaborados</t>
  </si>
  <si>
    <t>Otros productos de molinería</t>
  </si>
  <si>
    <t>Panificados</t>
  </si>
  <si>
    <t>Panificados Dulces</t>
  </si>
  <si>
    <t>Pastas Alimenticias</t>
  </si>
  <si>
    <t>Pellets</t>
  </si>
  <si>
    <t>Premezclas</t>
  </si>
  <si>
    <t>Productos copetín</t>
  </si>
  <si>
    <t>Frutas</t>
  </si>
  <si>
    <t>Banana</t>
  </si>
  <si>
    <t>Ciruela</t>
  </si>
  <si>
    <t>Coco</t>
  </si>
  <si>
    <t>Damasco</t>
  </si>
  <si>
    <t>Demás frutas</t>
  </si>
  <si>
    <t>Durazno</t>
  </si>
  <si>
    <t>Higos</t>
  </si>
  <si>
    <t>Kiwi</t>
  </si>
  <si>
    <t>Limón</t>
  </si>
  <si>
    <t>Mandarina</t>
  </si>
  <si>
    <t>Mango</t>
  </si>
  <si>
    <t>Manzana</t>
  </si>
  <si>
    <t>Melón</t>
  </si>
  <si>
    <t>Membrillo</t>
  </si>
  <si>
    <t>Naranja</t>
  </si>
  <si>
    <t>Otras frutas</t>
  </si>
  <si>
    <t>Palta</t>
  </si>
  <si>
    <t>Pera</t>
  </si>
  <si>
    <t>Pomelo</t>
  </si>
  <si>
    <t>Sandía</t>
  </si>
  <si>
    <t>Uva</t>
  </si>
  <si>
    <t>Frutas Finas</t>
  </si>
  <si>
    <t>Arándano</t>
  </si>
  <si>
    <t>Cereza</t>
  </si>
  <si>
    <t>Frambuesa y mora</t>
  </si>
  <si>
    <t>Frutilla</t>
  </si>
  <si>
    <t>Frutas Secas</t>
  </si>
  <si>
    <t>Almendra</t>
  </si>
  <si>
    <t>Avellana</t>
  </si>
  <si>
    <t>Nuez de nogal</t>
  </si>
  <si>
    <t>Otras nueces</t>
  </si>
  <si>
    <t>Pistacho</t>
  </si>
  <si>
    <t>Golosinas</t>
  </si>
  <si>
    <t>Barquillos y obleas</t>
  </si>
  <si>
    <t>Cacao y sus preparaciones</t>
  </si>
  <si>
    <t>Caramelos</t>
  </si>
  <si>
    <t>Confecciones de azúcar</t>
  </si>
  <si>
    <t>Confecciones de chocolate</t>
  </si>
  <si>
    <t>Goma de mascar</t>
  </si>
  <si>
    <t>Otras golosinas</t>
  </si>
  <si>
    <t>Helados</t>
  </si>
  <si>
    <t>Helados a base de leche</t>
  </si>
  <si>
    <t>Hierbas Aromáticas y Especias</t>
  </si>
  <si>
    <t xml:space="preserve">Azafrán  </t>
  </si>
  <si>
    <t>Canela</t>
  </si>
  <si>
    <t>Clavo</t>
  </si>
  <si>
    <t>Conos de lúpulo</t>
  </si>
  <si>
    <t>Frutos de Capsicum</t>
  </si>
  <si>
    <t>Jengibre</t>
  </si>
  <si>
    <t xml:space="preserve">Mezclas de especias  </t>
  </si>
  <si>
    <t>Nuez moscada</t>
  </si>
  <si>
    <t>Orégano</t>
  </si>
  <si>
    <t>Otras especias</t>
  </si>
  <si>
    <t>Pimienta</t>
  </si>
  <si>
    <t>Semillas de anís</t>
  </si>
  <si>
    <t>Semillas de cilantro</t>
  </si>
  <si>
    <t>Semillas de comino</t>
  </si>
  <si>
    <t>Hortalizas y legumbres</t>
  </si>
  <si>
    <t>Aceituna</t>
  </si>
  <si>
    <t>Achicoria</t>
  </si>
  <si>
    <t>Ajo</t>
  </si>
  <si>
    <t>Alcaucil</t>
  </si>
  <si>
    <t>Apio</t>
  </si>
  <si>
    <t>Arveja</t>
  </si>
  <si>
    <t>Batata</t>
  </si>
  <si>
    <t>Calabaza</t>
  </si>
  <si>
    <t>Cebolla</t>
  </si>
  <si>
    <t>Coliflor</t>
  </si>
  <si>
    <t>Endivia</t>
  </si>
  <si>
    <t>Espárrago</t>
  </si>
  <si>
    <t>Espinaca</t>
  </si>
  <si>
    <t>Garbanzo</t>
  </si>
  <si>
    <t>Hongos</t>
  </si>
  <si>
    <t>Lechuga</t>
  </si>
  <si>
    <t>Lenteja</t>
  </si>
  <si>
    <t>Maíz dulce</t>
  </si>
  <si>
    <t>Otras hortalizas</t>
  </si>
  <si>
    <t>Papa</t>
  </si>
  <si>
    <t>Pimiento</t>
  </si>
  <si>
    <t>Poroto</t>
  </si>
  <si>
    <t>Remolacha</t>
  </si>
  <si>
    <t>Repollo</t>
  </si>
  <si>
    <t>Tomate</t>
  </si>
  <si>
    <t>Zanahoria</t>
  </si>
  <si>
    <t>Infusiones</t>
  </si>
  <si>
    <t>Café</t>
  </si>
  <si>
    <t>Café soluble</t>
  </si>
  <si>
    <t>Concentrados de café</t>
  </si>
  <si>
    <t>Concentrados de té</t>
  </si>
  <si>
    <t>Concentrados de yerba mate</t>
  </si>
  <si>
    <t>Raíces de achicoria</t>
  </si>
  <si>
    <t>Té</t>
  </si>
  <si>
    <t>Yerba mate</t>
  </si>
  <si>
    <t>Lácteos</t>
  </si>
  <si>
    <t xml:space="preserve">Dulce de leche  </t>
  </si>
  <si>
    <t>Formulaciones lácteas para niños</t>
  </si>
  <si>
    <t>Lactosuero</t>
  </si>
  <si>
    <t>Leche en polvo</t>
  </si>
  <si>
    <t>Leche fluida</t>
  </si>
  <si>
    <t>Manteca</t>
  </si>
  <si>
    <t>Nata</t>
  </si>
  <si>
    <t>Otros lácteos</t>
  </si>
  <si>
    <t>Queso Fresco</t>
  </si>
  <si>
    <t>Queso Fundido</t>
  </si>
  <si>
    <t>Queso Mozazarella</t>
  </si>
  <si>
    <t>Queso Pasta Azul</t>
  </si>
  <si>
    <t>Queso Rallado</t>
  </si>
  <si>
    <t>Quesos Pasta Blanda</t>
  </si>
  <si>
    <t>Quesos Pasta Dura</t>
  </si>
  <si>
    <t>Quesos Pasta Semidura</t>
  </si>
  <si>
    <t>Yogur</t>
  </si>
  <si>
    <t>Levaduras</t>
  </si>
  <si>
    <t>Levadura química (polvo para hornear)</t>
  </si>
  <si>
    <t>Levaduras muertas</t>
  </si>
  <si>
    <t>Levaduras vivas</t>
  </si>
  <si>
    <t>Maní</t>
  </si>
  <si>
    <t>Otros maníes crudos</t>
  </si>
  <si>
    <t>Miel</t>
  </si>
  <si>
    <t>Otros productos de colmena</t>
  </si>
  <si>
    <t>Ovoproductos</t>
  </si>
  <si>
    <t>Huevos Frescos</t>
  </si>
  <si>
    <t>Huevos Sin Cáscara</t>
  </si>
  <si>
    <t>Huevos Sin Cáscara Secos</t>
  </si>
  <si>
    <t>Yemas de Huevos</t>
  </si>
  <si>
    <t>Preparaciones de legumbres, hortalizas y frutas</t>
  </si>
  <si>
    <t>Compotas, jaleas y mermeladas</t>
  </si>
  <si>
    <t>Jugo de agrios</t>
  </si>
  <si>
    <t>Jugo de ananá</t>
  </si>
  <si>
    <t>Jugo de manzana</t>
  </si>
  <si>
    <t>Jugo de naranja</t>
  </si>
  <si>
    <t>Jugo de toronja</t>
  </si>
  <si>
    <t>Jugo de uva</t>
  </si>
  <si>
    <t>Otras preparaciones de hortalizas y frutas</t>
  </si>
  <si>
    <t>Otros jugos</t>
  </si>
  <si>
    <t>Preparaciones de aceituna</t>
  </si>
  <si>
    <t>Preparaciones de agrios</t>
  </si>
  <si>
    <t>Preparaciones de ananá</t>
  </si>
  <si>
    <t>Preparaciones de arvejas</t>
  </si>
  <si>
    <t>Preparaciones de cereza</t>
  </si>
  <si>
    <t>Preparaciones de ciruela</t>
  </si>
  <si>
    <t>Preparaciones de durazno</t>
  </si>
  <si>
    <t>Preparaciones de frutilla</t>
  </si>
  <si>
    <t>Preparaciones de hongos</t>
  </si>
  <si>
    <t>Preparaciones de maíz dulce</t>
  </si>
  <si>
    <t>Preparaciones de maní</t>
  </si>
  <si>
    <t>Preparaciones de papas</t>
  </si>
  <si>
    <t>Preparaciones de pepino</t>
  </si>
  <si>
    <t>Preparaciones de pera</t>
  </si>
  <si>
    <t>Preparaciones de tomate</t>
  </si>
  <si>
    <t>Preparaciones para alimentos y bebidas</t>
  </si>
  <si>
    <t>Otras premezclas</t>
  </si>
  <si>
    <t>Otras preparaciones de alimentos</t>
  </si>
  <si>
    <t>Preparaciones para budines</t>
  </si>
  <si>
    <t>Preparaciones para jugos</t>
  </si>
  <si>
    <t>Preparaciones para salsas</t>
  </si>
  <si>
    <t>Preparaciones para sopas</t>
  </si>
  <si>
    <t>Residuos de la industria alimenticia</t>
  </si>
  <si>
    <t>Alimentos para animales</t>
  </si>
  <si>
    <t>Moyuelo de maíz</t>
  </si>
  <si>
    <t>Moyuelo de trigo</t>
  </si>
  <si>
    <t>Residuos y subproductos de aceites</t>
  </si>
  <si>
    <t>Residuos y subproductos de algodón</t>
  </si>
  <si>
    <t>Residuos y subproductos de germen de maíz</t>
  </si>
  <si>
    <t>Residuos y subproductos de girasol</t>
  </si>
  <si>
    <t>Residuos y subproductos de lino</t>
  </si>
  <si>
    <t>Residuos y subproductos de maní</t>
  </si>
  <si>
    <t>Residuos y subproductos de nabo o colza</t>
  </si>
  <si>
    <t>Residuos y subproductos de soja</t>
  </si>
  <si>
    <t>Residuos y subproductos de vinos</t>
  </si>
  <si>
    <t>Salvados y residuos de cereales</t>
  </si>
  <si>
    <t>Resto de grasas y aceites</t>
  </si>
  <si>
    <t>Otras grasas y aceites</t>
  </si>
  <si>
    <t>Sal</t>
  </si>
  <si>
    <t>Sal de mesa</t>
  </si>
  <si>
    <t>Total general</t>
  </si>
  <si>
    <t xml:space="preserve">Agar-agar  </t>
  </si>
  <si>
    <t>Algas</t>
  </si>
  <si>
    <t xml:space="preserve">Ascorbato de sodio  </t>
  </si>
  <si>
    <t>Cera de Abejas</t>
  </si>
  <si>
    <t>Nitrito de Potasio</t>
  </si>
  <si>
    <t>Polidextrosa</t>
  </si>
  <si>
    <t xml:space="preserve">Sales del ácido ciclámico </t>
  </si>
  <si>
    <t>Silicatode Magnesio</t>
  </si>
  <si>
    <t>Tartrato</t>
  </si>
  <si>
    <t>Trifosfato de sodio</t>
  </si>
  <si>
    <t>Algarroba</t>
  </si>
  <si>
    <t>Harina de algarroba</t>
  </si>
  <si>
    <t>Bálsamos y Oleorresinas</t>
  </si>
  <si>
    <t xml:space="preserve">Balsamo de Tolú  </t>
  </si>
  <si>
    <t>Oleorresina de capsicum</t>
  </si>
  <si>
    <t>Carne Camelidos</t>
  </si>
  <si>
    <t>Otras carnes</t>
  </si>
  <si>
    <t>Productos Aviares</t>
  </si>
  <si>
    <t>Productos Bovinos</t>
  </si>
  <si>
    <t>Productos de mamíferos marinos</t>
  </si>
  <si>
    <t>Concentrados de proteínas de papa</t>
  </si>
  <si>
    <t>Concentrados de proteínas de soja</t>
  </si>
  <si>
    <t>Azúcar de remolacha</t>
  </si>
  <si>
    <t>Caña de Azúcar</t>
  </si>
  <si>
    <t>Remolacha azucarera</t>
  </si>
  <si>
    <t xml:space="preserve">Harina de morcajo  </t>
  </si>
  <si>
    <t>Inulina</t>
  </si>
  <si>
    <t>Ananá</t>
  </si>
  <si>
    <t>Carozos</t>
  </si>
  <si>
    <t>Papaya</t>
  </si>
  <si>
    <t>Grosellas</t>
  </si>
  <si>
    <t>Otras frutas finas</t>
  </si>
  <si>
    <t>Castaña</t>
  </si>
  <si>
    <t>Amomos y cardamomos</t>
  </si>
  <si>
    <t xml:space="preserve">Cúrcuma  </t>
  </si>
  <si>
    <t>Macís</t>
  </si>
  <si>
    <t>Semillas de alcaravea, hinojo y bayas de enebro</t>
  </si>
  <si>
    <t>Semillas de badiana</t>
  </si>
  <si>
    <t>Vainilla</t>
  </si>
  <si>
    <t>Valeriana</t>
  </si>
  <si>
    <t>Berenjena</t>
  </si>
  <si>
    <t>Haba</t>
  </si>
  <si>
    <t>Mandioca</t>
  </si>
  <si>
    <t>Pepino</t>
  </si>
  <si>
    <t>Puerro</t>
  </si>
  <si>
    <t>Los demás quesos</t>
  </si>
  <si>
    <t>Extractos de levaduras</t>
  </si>
  <si>
    <t>Maní crudo con cáscara</t>
  </si>
  <si>
    <t>Huevos Conservados</t>
  </si>
  <si>
    <t>Jugo de arándano</t>
  </si>
  <si>
    <t>Jugo de durazno</t>
  </si>
  <si>
    <t>Jugo de tomate</t>
  </si>
  <si>
    <t>Preparaciones de brotes de bambú</t>
  </si>
  <si>
    <t>Preparaciones de espárragos</t>
  </si>
  <si>
    <t>Preparaciones de palmito</t>
  </si>
  <si>
    <t>Preparaciones de porotos</t>
  </si>
  <si>
    <t>Quinoa</t>
  </si>
  <si>
    <t>Residuos y subproductos de coco o copra</t>
  </si>
  <si>
    <t>Residuos y subproductos de palma</t>
  </si>
  <si>
    <t>Jugo de pera</t>
  </si>
  <si>
    <t>Apícola</t>
  </si>
  <si>
    <t>Capítulo</t>
  </si>
  <si>
    <t>Descripción</t>
  </si>
  <si>
    <t>Sector</t>
  </si>
  <si>
    <t>Producto AyB</t>
  </si>
  <si>
    <t>Posición Arancelaria</t>
  </si>
  <si>
    <t>Productos porcinos</t>
  </si>
  <si>
    <t>Productos aviares</t>
  </si>
  <si>
    <t>Productos bovinos</t>
  </si>
  <si>
    <t>Productos de la pesca</t>
  </si>
  <si>
    <t>-</t>
  </si>
  <si>
    <t>( - ) Sin registro de exportación</t>
  </si>
  <si>
    <t>Preparaciones de damasco</t>
  </si>
  <si>
    <t>02011000</t>
  </si>
  <si>
    <t>02012010</t>
  </si>
  <si>
    <t>02012020</t>
  </si>
  <si>
    <t>02012090</t>
  </si>
  <si>
    <t>02013000</t>
  </si>
  <si>
    <t>02021000</t>
  </si>
  <si>
    <t>02022010</t>
  </si>
  <si>
    <t>02022020</t>
  </si>
  <si>
    <t>02022090</t>
  </si>
  <si>
    <t>02023000</t>
  </si>
  <si>
    <t>02031100</t>
  </si>
  <si>
    <t>02031200</t>
  </si>
  <si>
    <t>02031900</t>
  </si>
  <si>
    <t>02032100</t>
  </si>
  <si>
    <t>02032200</t>
  </si>
  <si>
    <t>02032900</t>
  </si>
  <si>
    <t>02041000</t>
  </si>
  <si>
    <t>02042100</t>
  </si>
  <si>
    <t>02042200</t>
  </si>
  <si>
    <t>02042300</t>
  </si>
  <si>
    <t>02043000</t>
  </si>
  <si>
    <t>02044100</t>
  </si>
  <si>
    <t>02044200</t>
  </si>
  <si>
    <t>02044300</t>
  </si>
  <si>
    <t>02045000</t>
  </si>
  <si>
    <t>02050000</t>
  </si>
  <si>
    <t>02061000</t>
  </si>
  <si>
    <t>02062100</t>
  </si>
  <si>
    <t>02062200</t>
  </si>
  <si>
    <t>02062910</t>
  </si>
  <si>
    <t>02062990</t>
  </si>
  <si>
    <t>02063000</t>
  </si>
  <si>
    <t>02064100</t>
  </si>
  <si>
    <t>02064900</t>
  </si>
  <si>
    <t>02068000</t>
  </si>
  <si>
    <t>02069000</t>
  </si>
  <si>
    <t>02071100</t>
  </si>
  <si>
    <t>02071200</t>
  </si>
  <si>
    <t>02071300</t>
  </si>
  <si>
    <t>02071400</t>
  </si>
  <si>
    <t>02072400</t>
  </si>
  <si>
    <t>02072500</t>
  </si>
  <si>
    <t>02072600</t>
  </si>
  <si>
    <t>02072700</t>
  </si>
  <si>
    <t>02073200</t>
  </si>
  <si>
    <t>02073300</t>
  </si>
  <si>
    <t>02073400</t>
  </si>
  <si>
    <t>02073500</t>
  </si>
  <si>
    <t>02073600</t>
  </si>
  <si>
    <t>02074100</t>
  </si>
  <si>
    <t>02074200</t>
  </si>
  <si>
    <t>02074300</t>
  </si>
  <si>
    <t>02074400</t>
  </si>
  <si>
    <t>02074500</t>
  </si>
  <si>
    <t>02075100</t>
  </si>
  <si>
    <t>02075200</t>
  </si>
  <si>
    <t>02075300</t>
  </si>
  <si>
    <t>02075400</t>
  </si>
  <si>
    <t>02075500</t>
  </si>
  <si>
    <t>02076000</t>
  </si>
  <si>
    <t>02081000</t>
  </si>
  <si>
    <t>02082000</t>
  </si>
  <si>
    <t>02083000</t>
  </si>
  <si>
    <t>02084000</t>
  </si>
  <si>
    <t>02085000</t>
  </si>
  <si>
    <t>02086000</t>
  </si>
  <si>
    <t>02089000</t>
  </si>
  <si>
    <t>02090011</t>
  </si>
  <si>
    <t>02090019</t>
  </si>
  <si>
    <t>02090021</t>
  </si>
  <si>
    <t>02090029</t>
  </si>
  <si>
    <t>02090090</t>
  </si>
  <si>
    <t>02091011</t>
  </si>
  <si>
    <t>02091019</t>
  </si>
  <si>
    <t>02091021</t>
  </si>
  <si>
    <t>02091029</t>
  </si>
  <si>
    <t>02099000</t>
  </si>
  <si>
    <t>02101100</t>
  </si>
  <si>
    <t>02101200</t>
  </si>
  <si>
    <t>02101900</t>
  </si>
  <si>
    <t>02102000</t>
  </si>
  <si>
    <t>02109100</t>
  </si>
  <si>
    <t>02109200</t>
  </si>
  <si>
    <t>02109300</t>
  </si>
  <si>
    <t>02109900</t>
  </si>
  <si>
    <t>03021100</t>
  </si>
  <si>
    <t>03021200</t>
  </si>
  <si>
    <t>03021300</t>
  </si>
  <si>
    <t>03021400</t>
  </si>
  <si>
    <t>03021900</t>
  </si>
  <si>
    <t>03022100</t>
  </si>
  <si>
    <t>03022200</t>
  </si>
  <si>
    <t>03022300</t>
  </si>
  <si>
    <t>03022400</t>
  </si>
  <si>
    <t>03022900</t>
  </si>
  <si>
    <t>03023100</t>
  </si>
  <si>
    <t>03023200</t>
  </si>
  <si>
    <t>03023300</t>
  </si>
  <si>
    <t>03023400</t>
  </si>
  <si>
    <t>03023500</t>
  </si>
  <si>
    <t>03023600</t>
  </si>
  <si>
    <t>03023900</t>
  </si>
  <si>
    <t>03024000</t>
  </si>
  <si>
    <t>03024100</t>
  </si>
  <si>
    <t>03024210</t>
  </si>
  <si>
    <t>03024290</t>
  </si>
  <si>
    <t>03024300</t>
  </si>
  <si>
    <t>03024400</t>
  </si>
  <si>
    <t>03024500</t>
  </si>
  <si>
    <t>03024600</t>
  </si>
  <si>
    <t>03024700</t>
  </si>
  <si>
    <t>03025000</t>
  </si>
  <si>
    <t>03025100</t>
  </si>
  <si>
    <t>03025200</t>
  </si>
  <si>
    <t>03025300</t>
  </si>
  <si>
    <t>03025400</t>
  </si>
  <si>
    <t>03025500</t>
  </si>
  <si>
    <t>03025600</t>
  </si>
  <si>
    <t>03025900</t>
  </si>
  <si>
    <t>03026100</t>
  </si>
  <si>
    <t>03026200</t>
  </si>
  <si>
    <t>03026300</t>
  </si>
  <si>
    <t>03026400</t>
  </si>
  <si>
    <t>03026500</t>
  </si>
  <si>
    <t>03026600</t>
  </si>
  <si>
    <t>03026700</t>
  </si>
  <si>
    <t>03026800</t>
  </si>
  <si>
    <t>03026810</t>
  </si>
  <si>
    <t>03026820</t>
  </si>
  <si>
    <t>03026910</t>
  </si>
  <si>
    <t>03026921</t>
  </si>
  <si>
    <t>03026922</t>
  </si>
  <si>
    <t>03026923</t>
  </si>
  <si>
    <t>03026931</t>
  </si>
  <si>
    <t>03026932</t>
  </si>
  <si>
    <t>03026933</t>
  </si>
  <si>
    <t>03026934</t>
  </si>
  <si>
    <t>03026935</t>
  </si>
  <si>
    <t>03026941</t>
  </si>
  <si>
    <t>03026942</t>
  </si>
  <si>
    <t>03026943</t>
  </si>
  <si>
    <t>03026944</t>
  </si>
  <si>
    <t>03026945</t>
  </si>
  <si>
    <t>03026946</t>
  </si>
  <si>
    <t>03026947</t>
  </si>
  <si>
    <t>03026948</t>
  </si>
  <si>
    <t>03026949</t>
  </si>
  <si>
    <t>03026951</t>
  </si>
  <si>
    <t>03026952</t>
  </si>
  <si>
    <t>03026953</t>
  </si>
  <si>
    <t>03026954</t>
  </si>
  <si>
    <t>03026955</t>
  </si>
  <si>
    <t>03026990</t>
  </si>
  <si>
    <t>03027000</t>
  </si>
  <si>
    <t>03027100</t>
  </si>
  <si>
    <t>03027210</t>
  </si>
  <si>
    <t>03027290</t>
  </si>
  <si>
    <t>03027300</t>
  </si>
  <si>
    <t>03027400</t>
  </si>
  <si>
    <t>03027900</t>
  </si>
  <si>
    <t>03028100</t>
  </si>
  <si>
    <t>03028200</t>
  </si>
  <si>
    <t>03028310</t>
  </si>
  <si>
    <t>03028320</t>
  </si>
  <si>
    <t>03028400</t>
  </si>
  <si>
    <t>03028500</t>
  </si>
  <si>
    <t>03028911</t>
  </si>
  <si>
    <t>03028912</t>
  </si>
  <si>
    <t>03028921</t>
  </si>
  <si>
    <t>03028922</t>
  </si>
  <si>
    <t>03028923</t>
  </si>
  <si>
    <t>03028924</t>
  </si>
  <si>
    <t>03028931</t>
  </si>
  <si>
    <t>03028932</t>
  </si>
  <si>
    <t>03028933</t>
  </si>
  <si>
    <t>03028934</t>
  </si>
  <si>
    <t>03028935</t>
  </si>
  <si>
    <t>03028936</t>
  </si>
  <si>
    <t>03028937</t>
  </si>
  <si>
    <t>03028938</t>
  </si>
  <si>
    <t>03028941</t>
  </si>
  <si>
    <t>03028942</t>
  </si>
  <si>
    <t>03028943</t>
  </si>
  <si>
    <t>03028944</t>
  </si>
  <si>
    <t>03028945</t>
  </si>
  <si>
    <t>03028990</t>
  </si>
  <si>
    <t>03029000</t>
  </si>
  <si>
    <t>03031100</t>
  </si>
  <si>
    <t>03031200</t>
  </si>
  <si>
    <t>03031300</t>
  </si>
  <si>
    <t>03031400</t>
  </si>
  <si>
    <t>03031900</t>
  </si>
  <si>
    <t>03032100</t>
  </si>
  <si>
    <t>03032200</t>
  </si>
  <si>
    <t>03032300</t>
  </si>
  <si>
    <t>03032410</t>
  </si>
  <si>
    <t>03032490</t>
  </si>
  <si>
    <t>03032500</t>
  </si>
  <si>
    <t>03032600</t>
  </si>
  <si>
    <t>03032900</t>
  </si>
  <si>
    <t>03033100</t>
  </si>
  <si>
    <t>03033200</t>
  </si>
  <si>
    <t>03033300</t>
  </si>
  <si>
    <t>03033400</t>
  </si>
  <si>
    <t>03033900</t>
  </si>
  <si>
    <t>03034100</t>
  </si>
  <si>
    <t>03034200</t>
  </si>
  <si>
    <t>03034300</t>
  </si>
  <si>
    <t>03034400</t>
  </si>
  <si>
    <t>03034500</t>
  </si>
  <si>
    <t>03034600</t>
  </si>
  <si>
    <t>03034900</t>
  </si>
  <si>
    <t>03035000</t>
  </si>
  <si>
    <t>03035100</t>
  </si>
  <si>
    <t>03035200</t>
  </si>
  <si>
    <t>03035300</t>
  </si>
  <si>
    <t>03035400</t>
  </si>
  <si>
    <t>03035500</t>
  </si>
  <si>
    <t>03035600</t>
  </si>
  <si>
    <t>03035700</t>
  </si>
  <si>
    <t>03035990</t>
  </si>
  <si>
    <t>03036000</t>
  </si>
  <si>
    <t>03036100</t>
  </si>
  <si>
    <t>03036210</t>
  </si>
  <si>
    <t>03036211</t>
  </si>
  <si>
    <t>03036212</t>
  </si>
  <si>
    <t>03036219</t>
  </si>
  <si>
    <t>03036221</t>
  </si>
  <si>
    <t>03036222</t>
  </si>
  <si>
    <t>03036229</t>
  </si>
  <si>
    <t>03036290</t>
  </si>
  <si>
    <t>03036300</t>
  </si>
  <si>
    <t>03036400</t>
  </si>
  <si>
    <t>03036500</t>
  </si>
  <si>
    <t>03036600</t>
  </si>
  <si>
    <t>03036700</t>
  </si>
  <si>
    <t>03036800</t>
  </si>
  <si>
    <t>03036910</t>
  </si>
  <si>
    <t>03036990</t>
  </si>
  <si>
    <t>03037100</t>
  </si>
  <si>
    <t>03037200</t>
  </si>
  <si>
    <t>03037300</t>
  </si>
  <si>
    <t>03037400</t>
  </si>
  <si>
    <t>03037500</t>
  </si>
  <si>
    <t>03037511</t>
  </si>
  <si>
    <t>03037512</t>
  </si>
  <si>
    <t>03037513</t>
  </si>
  <si>
    <t>03037514</t>
  </si>
  <si>
    <t>03037519</t>
  </si>
  <si>
    <t>03037590</t>
  </si>
  <si>
    <t>03037600</t>
  </si>
  <si>
    <t>03037700</t>
  </si>
  <si>
    <t>03037800</t>
  </si>
  <si>
    <t>03037910</t>
  </si>
  <si>
    <t>03037920</t>
  </si>
  <si>
    <t>03037931</t>
  </si>
  <si>
    <t>03037932</t>
  </si>
  <si>
    <t>03037933</t>
  </si>
  <si>
    <t>03037934</t>
  </si>
  <si>
    <t>03037941</t>
  </si>
  <si>
    <t>03037942</t>
  </si>
  <si>
    <t>03037943</t>
  </si>
  <si>
    <t>03037944</t>
  </si>
  <si>
    <t>03037945</t>
  </si>
  <si>
    <t>03037946</t>
  </si>
  <si>
    <t>03037947</t>
  </si>
  <si>
    <t>03037948</t>
  </si>
  <si>
    <t>03037949</t>
  </si>
  <si>
    <t>03037951</t>
  </si>
  <si>
    <t>03037952</t>
  </si>
  <si>
    <t>03037953</t>
  </si>
  <si>
    <t>03037954</t>
  </si>
  <si>
    <t>03037955</t>
  </si>
  <si>
    <t>03037956</t>
  </si>
  <si>
    <t>03037957</t>
  </si>
  <si>
    <t>03037961</t>
  </si>
  <si>
    <t>03037962</t>
  </si>
  <si>
    <t>03037963</t>
  </si>
  <si>
    <t>03037964</t>
  </si>
  <si>
    <t>03037965</t>
  </si>
  <si>
    <t>03037990</t>
  </si>
  <si>
    <t>03038000</t>
  </si>
  <si>
    <t>03038111</t>
  </si>
  <si>
    <t>03038112</t>
  </si>
  <si>
    <t>03038113</t>
  </si>
  <si>
    <t>03038114</t>
  </si>
  <si>
    <t>03038119</t>
  </si>
  <si>
    <t>03038190</t>
  </si>
  <si>
    <t>03038200</t>
  </si>
  <si>
    <t>03038311</t>
  </si>
  <si>
    <t>03038312</t>
  </si>
  <si>
    <t>03038319</t>
  </si>
  <si>
    <t>03038321</t>
  </si>
  <si>
    <t>03038322</t>
  </si>
  <si>
    <t>03038329</t>
  </si>
  <si>
    <t>03038400</t>
  </si>
  <si>
    <t>03038910</t>
  </si>
  <si>
    <t>03038920</t>
  </si>
  <si>
    <t>03038931</t>
  </si>
  <si>
    <t>03038932</t>
  </si>
  <si>
    <t>03038933</t>
  </si>
  <si>
    <t>03038941</t>
  </si>
  <si>
    <t>03038942</t>
  </si>
  <si>
    <t>03038943</t>
  </si>
  <si>
    <t>03038944</t>
  </si>
  <si>
    <t>03038945</t>
  </si>
  <si>
    <t>03038946</t>
  </si>
  <si>
    <t>03038951</t>
  </si>
  <si>
    <t>03038952</t>
  </si>
  <si>
    <t>03038953</t>
  </si>
  <si>
    <t>03038954</t>
  </si>
  <si>
    <t>03038955</t>
  </si>
  <si>
    <t>03038956</t>
  </si>
  <si>
    <t>03038957</t>
  </si>
  <si>
    <t>03038961</t>
  </si>
  <si>
    <t>03038962</t>
  </si>
  <si>
    <t>03038963</t>
  </si>
  <si>
    <t>03038964</t>
  </si>
  <si>
    <t>03038965</t>
  </si>
  <si>
    <t>03038990</t>
  </si>
  <si>
    <t>03039000</t>
  </si>
  <si>
    <t>03039100</t>
  </si>
  <si>
    <t>03039910</t>
  </si>
  <si>
    <t>03039990</t>
  </si>
  <si>
    <t>03041000</t>
  </si>
  <si>
    <t>03041011</t>
  </si>
  <si>
    <t>03041012</t>
  </si>
  <si>
    <t>03041013</t>
  </si>
  <si>
    <t>03041019</t>
  </si>
  <si>
    <t>03041090</t>
  </si>
  <si>
    <t>03041100</t>
  </si>
  <si>
    <t>03041200</t>
  </si>
  <si>
    <t>03041911</t>
  </si>
  <si>
    <t>03041912</t>
  </si>
  <si>
    <t>03041913</t>
  </si>
  <si>
    <t>03041919</t>
  </si>
  <si>
    <t>03041990</t>
  </si>
  <si>
    <t>03042010</t>
  </si>
  <si>
    <t>03042020</t>
  </si>
  <si>
    <t>03042050</t>
  </si>
  <si>
    <t>03042070</t>
  </si>
  <si>
    <t>03042090</t>
  </si>
  <si>
    <t>03042100</t>
  </si>
  <si>
    <t>03042210</t>
  </si>
  <si>
    <t>03042290</t>
  </si>
  <si>
    <t>03042910</t>
  </si>
  <si>
    <t>03042920</t>
  </si>
  <si>
    <t>03042930</t>
  </si>
  <si>
    <t>03042940</t>
  </si>
  <si>
    <t>03042950</t>
  </si>
  <si>
    <t>03042990</t>
  </si>
  <si>
    <t>03043100</t>
  </si>
  <si>
    <t>03043210</t>
  </si>
  <si>
    <t>03043290</t>
  </si>
  <si>
    <t>03043300</t>
  </si>
  <si>
    <t>03043900</t>
  </si>
  <si>
    <t>03044100</t>
  </si>
  <si>
    <t>03044200</t>
  </si>
  <si>
    <t>03044300</t>
  </si>
  <si>
    <t>03044400</t>
  </si>
  <si>
    <t>03044500</t>
  </si>
  <si>
    <t>03044600</t>
  </si>
  <si>
    <t>03044910</t>
  </si>
  <si>
    <t>03044920</t>
  </si>
  <si>
    <t>03044990</t>
  </si>
  <si>
    <t>03045100</t>
  </si>
  <si>
    <t>03045200</t>
  </si>
  <si>
    <t>03045300</t>
  </si>
  <si>
    <t>03045400</t>
  </si>
  <si>
    <t>03045500</t>
  </si>
  <si>
    <t>03045900</t>
  </si>
  <si>
    <t>03046100</t>
  </si>
  <si>
    <t>03046210</t>
  </si>
  <si>
    <t>03046290</t>
  </si>
  <si>
    <t>03046300</t>
  </si>
  <si>
    <t>03046900</t>
  </si>
  <si>
    <t>03047100</t>
  </si>
  <si>
    <t>03047200</t>
  </si>
  <si>
    <t>03047300</t>
  </si>
  <si>
    <t>03047400</t>
  </si>
  <si>
    <t>03047500</t>
  </si>
  <si>
    <t>03047900</t>
  </si>
  <si>
    <t>03048100</t>
  </si>
  <si>
    <t>03048200</t>
  </si>
  <si>
    <t>03048300</t>
  </si>
  <si>
    <t>03048400</t>
  </si>
  <si>
    <t>03048510</t>
  </si>
  <si>
    <t>03048520</t>
  </si>
  <si>
    <t>03048600</t>
  </si>
  <si>
    <t>03048700</t>
  </si>
  <si>
    <t>03048890</t>
  </si>
  <si>
    <t>03048910</t>
  </si>
  <si>
    <t>03048920</t>
  </si>
  <si>
    <t>03048930</t>
  </si>
  <si>
    <t>03048940</t>
  </si>
  <si>
    <t>03048990</t>
  </si>
  <si>
    <t>03049000</t>
  </si>
  <si>
    <t>03049100</t>
  </si>
  <si>
    <t>03049200</t>
  </si>
  <si>
    <t>03049211</t>
  </si>
  <si>
    <t>03049212</t>
  </si>
  <si>
    <t>03049219</t>
  </si>
  <si>
    <t>03049221</t>
  </si>
  <si>
    <t>03049222</t>
  </si>
  <si>
    <t>03049229</t>
  </si>
  <si>
    <t>03049300</t>
  </si>
  <si>
    <t>03049400</t>
  </si>
  <si>
    <t>03049500</t>
  </si>
  <si>
    <t>03049900</t>
  </si>
  <si>
    <t>03051000</t>
  </si>
  <si>
    <t>03052000</t>
  </si>
  <si>
    <t>03053000</t>
  </si>
  <si>
    <t>03053090</t>
  </si>
  <si>
    <t>03053100</t>
  </si>
  <si>
    <t>03053210</t>
  </si>
  <si>
    <t>03053220</t>
  </si>
  <si>
    <t>03053230</t>
  </si>
  <si>
    <t>03053290</t>
  </si>
  <si>
    <t>03053900</t>
  </si>
  <si>
    <t>03053910</t>
  </si>
  <si>
    <t>03053990</t>
  </si>
  <si>
    <t>03054100</t>
  </si>
  <si>
    <t>03054200</t>
  </si>
  <si>
    <t>03054300</t>
  </si>
  <si>
    <t>03054400</t>
  </si>
  <si>
    <t>03054910</t>
  </si>
  <si>
    <t>03054920</t>
  </si>
  <si>
    <t>03054990</t>
  </si>
  <si>
    <t>03055100</t>
  </si>
  <si>
    <t>03055310</t>
  </si>
  <si>
    <t>03055900</t>
  </si>
  <si>
    <t>03055910</t>
  </si>
  <si>
    <t>03055920</t>
  </si>
  <si>
    <t>03055990</t>
  </si>
  <si>
    <t>03056100</t>
  </si>
  <si>
    <t>03056200</t>
  </si>
  <si>
    <t>03056300</t>
  </si>
  <si>
    <t>03056400</t>
  </si>
  <si>
    <t>03056900</t>
  </si>
  <si>
    <t>03056910</t>
  </si>
  <si>
    <t>03056990</t>
  </si>
  <si>
    <t>03057100</t>
  </si>
  <si>
    <t>03057200</t>
  </si>
  <si>
    <t>03057900</t>
  </si>
  <si>
    <t>03061110</t>
  </si>
  <si>
    <t>03061190</t>
  </si>
  <si>
    <t>03061200</t>
  </si>
  <si>
    <t>03061310</t>
  </si>
  <si>
    <t>03061391</t>
  </si>
  <si>
    <t>03061399</t>
  </si>
  <si>
    <t>03061400</t>
  </si>
  <si>
    <t>03061500</t>
  </si>
  <si>
    <t>03061610</t>
  </si>
  <si>
    <t>03061690</t>
  </si>
  <si>
    <t>03061710</t>
  </si>
  <si>
    <t>03061790</t>
  </si>
  <si>
    <t>03061900</t>
  </si>
  <si>
    <t>03061910</t>
  </si>
  <si>
    <t>03061990</t>
  </si>
  <si>
    <t>03062100</t>
  </si>
  <si>
    <t>03062200</t>
  </si>
  <si>
    <t>03062300</t>
  </si>
  <si>
    <t>03062400</t>
  </si>
  <si>
    <t>03062500</t>
  </si>
  <si>
    <t>03062600</t>
  </si>
  <si>
    <t>03062700</t>
  </si>
  <si>
    <t>03062900</t>
  </si>
  <si>
    <t>03062910</t>
  </si>
  <si>
    <t>03062990</t>
  </si>
  <si>
    <t>03063300</t>
  </si>
  <si>
    <t>03063600</t>
  </si>
  <si>
    <t>03063990</t>
  </si>
  <si>
    <t>03071000</t>
  </si>
  <si>
    <t>03071100</t>
  </si>
  <si>
    <t>03071900</t>
  </si>
  <si>
    <t>03072100</t>
  </si>
  <si>
    <t>03072200</t>
  </si>
  <si>
    <t>03072900</t>
  </si>
  <si>
    <t>03073100</t>
  </si>
  <si>
    <t>03073200</t>
  </si>
  <si>
    <t>03073900</t>
  </si>
  <si>
    <t>03074100</t>
  </si>
  <si>
    <t>03074310</t>
  </si>
  <si>
    <t>03074320</t>
  </si>
  <si>
    <t>03074900</t>
  </si>
  <si>
    <t>03074911</t>
  </si>
  <si>
    <t>03074919</t>
  </si>
  <si>
    <t>03074920</t>
  </si>
  <si>
    <t>03074990</t>
  </si>
  <si>
    <t>03075100</t>
  </si>
  <si>
    <t>03075200</t>
  </si>
  <si>
    <t>03075900</t>
  </si>
  <si>
    <t>03075910</t>
  </si>
  <si>
    <t>03075920</t>
  </si>
  <si>
    <t>03075990</t>
  </si>
  <si>
    <t>03076000</t>
  </si>
  <si>
    <t>03077100</t>
  </si>
  <si>
    <t>03077200</t>
  </si>
  <si>
    <t>03077900</t>
  </si>
  <si>
    <t>03078100</t>
  </si>
  <si>
    <t>03078900</t>
  </si>
  <si>
    <t>03079100</t>
  </si>
  <si>
    <t>03079200</t>
  </si>
  <si>
    <t>03079900</t>
  </si>
  <si>
    <t>03081100</t>
  </si>
  <si>
    <t>03081900</t>
  </si>
  <si>
    <t>03082100</t>
  </si>
  <si>
    <t>03082900</t>
  </si>
  <si>
    <t>03083000</t>
  </si>
  <si>
    <t>03089000</t>
  </si>
  <si>
    <t>04011010</t>
  </si>
  <si>
    <t>04011090</t>
  </si>
  <si>
    <t>04012010</t>
  </si>
  <si>
    <t>04012090</t>
  </si>
  <si>
    <t>04013010</t>
  </si>
  <si>
    <t>04013021</t>
  </si>
  <si>
    <t>04013029</t>
  </si>
  <si>
    <t>04014010</t>
  </si>
  <si>
    <t>04014021</t>
  </si>
  <si>
    <t>04014029</t>
  </si>
  <si>
    <t>04015010</t>
  </si>
  <si>
    <t>04015021</t>
  </si>
  <si>
    <t>04015029</t>
  </si>
  <si>
    <t>04021010</t>
  </si>
  <si>
    <t>04021090</t>
  </si>
  <si>
    <t>04022110</t>
  </si>
  <si>
    <t>04022120</t>
  </si>
  <si>
    <t>04022130</t>
  </si>
  <si>
    <t>04022910</t>
  </si>
  <si>
    <t>04022920</t>
  </si>
  <si>
    <t>04022930</t>
  </si>
  <si>
    <t>04029100</t>
  </si>
  <si>
    <t>04029900</t>
  </si>
  <si>
    <t>04031000</t>
  </si>
  <si>
    <t>04039000</t>
  </si>
  <si>
    <t>04041000</t>
  </si>
  <si>
    <t>04049000</t>
  </si>
  <si>
    <t>04051000</t>
  </si>
  <si>
    <t>04052000</t>
  </si>
  <si>
    <t>04059010</t>
  </si>
  <si>
    <t>04059090</t>
  </si>
  <si>
    <t>04061010</t>
  </si>
  <si>
    <t>04061090</t>
  </si>
  <si>
    <t>04062000</t>
  </si>
  <si>
    <t>04063000</t>
  </si>
  <si>
    <t>04064000</t>
  </si>
  <si>
    <t>04069010</t>
  </si>
  <si>
    <t>04069020</t>
  </si>
  <si>
    <t>04069030</t>
  </si>
  <si>
    <t>04069090</t>
  </si>
  <si>
    <t>04072100</t>
  </si>
  <si>
    <t>04072900</t>
  </si>
  <si>
    <t>04079000</t>
  </si>
  <si>
    <t>04081100</t>
  </si>
  <si>
    <t>04081900</t>
  </si>
  <si>
    <t>04089100</t>
  </si>
  <si>
    <t>04089900</t>
  </si>
  <si>
    <t>04090000</t>
  </si>
  <si>
    <t>04100000</t>
  </si>
  <si>
    <t>05040011</t>
  </si>
  <si>
    <t>05040012</t>
  </si>
  <si>
    <t>05040013</t>
  </si>
  <si>
    <t>05040019</t>
  </si>
  <si>
    <t>05040090</t>
  </si>
  <si>
    <t>07019000</t>
  </si>
  <si>
    <t>07020000</t>
  </si>
  <si>
    <t>07031019</t>
  </si>
  <si>
    <t>07031029</t>
  </si>
  <si>
    <t>07032090</t>
  </si>
  <si>
    <t>07039090</t>
  </si>
  <si>
    <t>07041000</t>
  </si>
  <si>
    <t>07042000</t>
  </si>
  <si>
    <t>07049000</t>
  </si>
  <si>
    <t>07051100</t>
  </si>
  <si>
    <t>07051900</t>
  </si>
  <si>
    <t>07052100</t>
  </si>
  <si>
    <t>07052900</t>
  </si>
  <si>
    <t>07061000</t>
  </si>
  <si>
    <t>07069000</t>
  </si>
  <si>
    <t>07070000</t>
  </si>
  <si>
    <t>07081000</t>
  </si>
  <si>
    <t>07082000</t>
  </si>
  <si>
    <t>07089000</t>
  </si>
  <si>
    <t>07091000</t>
  </si>
  <si>
    <t>07092000</t>
  </si>
  <si>
    <t>07093000</t>
  </si>
  <si>
    <t>07094000</t>
  </si>
  <si>
    <t>07095100</t>
  </si>
  <si>
    <t>07095200</t>
  </si>
  <si>
    <t>07095900</t>
  </si>
  <si>
    <t>07096000</t>
  </si>
  <si>
    <t>07097000</t>
  </si>
  <si>
    <t>07099019</t>
  </si>
  <si>
    <t>07099020</t>
  </si>
  <si>
    <t>07099090</t>
  </si>
  <si>
    <t>07099100</t>
  </si>
  <si>
    <t>07099200</t>
  </si>
  <si>
    <t>07099300</t>
  </si>
  <si>
    <t>07099919</t>
  </si>
  <si>
    <t>07099990</t>
  </si>
  <si>
    <t>07101000</t>
  </si>
  <si>
    <t>07102100</t>
  </si>
  <si>
    <t>07102200</t>
  </si>
  <si>
    <t>07102900</t>
  </si>
  <si>
    <t>07103000</t>
  </si>
  <si>
    <t>07104000</t>
  </si>
  <si>
    <t>07108000</t>
  </si>
  <si>
    <t>07109000</t>
  </si>
  <si>
    <t>07112010</t>
  </si>
  <si>
    <t>07112020</t>
  </si>
  <si>
    <t>07112090</t>
  </si>
  <si>
    <t>07113010</t>
  </si>
  <si>
    <t>07113090</t>
  </si>
  <si>
    <t>07114000</t>
  </si>
  <si>
    <t>07115100</t>
  </si>
  <si>
    <t>07115900</t>
  </si>
  <si>
    <t>07119000</t>
  </si>
  <si>
    <t>07122000</t>
  </si>
  <si>
    <t>07123100</t>
  </si>
  <si>
    <t>07123200</t>
  </si>
  <si>
    <t>07123300</t>
  </si>
  <si>
    <t>07123900</t>
  </si>
  <si>
    <t>07129010</t>
  </si>
  <si>
    <t>07129090</t>
  </si>
  <si>
    <t>07131090</t>
  </si>
  <si>
    <t>07132090</t>
  </si>
  <si>
    <t>07133190</t>
  </si>
  <si>
    <t>07133290</t>
  </si>
  <si>
    <t>07133319</t>
  </si>
  <si>
    <t>07133329</t>
  </si>
  <si>
    <t>07133399</t>
  </si>
  <si>
    <t>07133490</t>
  </si>
  <si>
    <t>07133590</t>
  </si>
  <si>
    <t>07133990</t>
  </si>
  <si>
    <t>07134090</t>
  </si>
  <si>
    <t>07135090</t>
  </si>
  <si>
    <t>07136090</t>
  </si>
  <si>
    <t>07139090</t>
  </si>
  <si>
    <t>07141000</t>
  </si>
  <si>
    <t>07142000</t>
  </si>
  <si>
    <t>07143000</t>
  </si>
  <si>
    <t>07144000</t>
  </si>
  <si>
    <t>07145000</t>
  </si>
  <si>
    <t>07149000</t>
  </si>
  <si>
    <t>08011100</t>
  </si>
  <si>
    <t>08011110</t>
  </si>
  <si>
    <t>08011190</t>
  </si>
  <si>
    <t>08011200</t>
  </si>
  <si>
    <t>08011900</t>
  </si>
  <si>
    <t>08012100</t>
  </si>
  <si>
    <t>08012200</t>
  </si>
  <si>
    <t>08013100</t>
  </si>
  <si>
    <t>08013200</t>
  </si>
  <si>
    <t>08021100</t>
  </si>
  <si>
    <t>08021200</t>
  </si>
  <si>
    <t>08022100</t>
  </si>
  <si>
    <t>08022200</t>
  </si>
  <si>
    <t>08023100</t>
  </si>
  <si>
    <t>08023200</t>
  </si>
  <si>
    <t>08024000</t>
  </si>
  <si>
    <t>08024100</t>
  </si>
  <si>
    <t>08024200</t>
  </si>
  <si>
    <t>08025000</t>
  </si>
  <si>
    <t>08025100</t>
  </si>
  <si>
    <t>08025200</t>
  </si>
  <si>
    <t>08026000</t>
  </si>
  <si>
    <t>08026100</t>
  </si>
  <si>
    <t>08026200</t>
  </si>
  <si>
    <t>08027000</t>
  </si>
  <si>
    <t>08028000</t>
  </si>
  <si>
    <t>08029000</t>
  </si>
  <si>
    <t>08030000</t>
  </si>
  <si>
    <t>08031000</t>
  </si>
  <si>
    <t>08039000</t>
  </si>
  <si>
    <t>08041010</t>
  </si>
  <si>
    <t>08041020</t>
  </si>
  <si>
    <t>08042010</t>
  </si>
  <si>
    <t>08042020</t>
  </si>
  <si>
    <t>08043000</t>
  </si>
  <si>
    <t>08044000</t>
  </si>
  <si>
    <t>08045000</t>
  </si>
  <si>
    <t>08045010</t>
  </si>
  <si>
    <t>08045020</t>
  </si>
  <si>
    <t>08045030</t>
  </si>
  <si>
    <t>08051000</t>
  </si>
  <si>
    <t>08052000</t>
  </si>
  <si>
    <t>08052100</t>
  </si>
  <si>
    <t>08052200</t>
  </si>
  <si>
    <t>08052900</t>
  </si>
  <si>
    <t>08054000</t>
  </si>
  <si>
    <t>08055000</t>
  </si>
  <si>
    <t>08059000</t>
  </si>
  <si>
    <t>08061000</t>
  </si>
  <si>
    <t>08062000</t>
  </si>
  <si>
    <t>08071100</t>
  </si>
  <si>
    <t>08071900</t>
  </si>
  <si>
    <t>08072000</t>
  </si>
  <si>
    <t>08081000</t>
  </si>
  <si>
    <t>08082010</t>
  </si>
  <si>
    <t>08082020</t>
  </si>
  <si>
    <t>08083000</t>
  </si>
  <si>
    <t>08084000</t>
  </si>
  <si>
    <t>08091000</t>
  </si>
  <si>
    <t>08092000</t>
  </si>
  <si>
    <t>08092100</t>
  </si>
  <si>
    <t>08092900</t>
  </si>
  <si>
    <t>08093010</t>
  </si>
  <si>
    <t>08093020</t>
  </si>
  <si>
    <t>08094000</t>
  </si>
  <si>
    <t>08101000</t>
  </si>
  <si>
    <t>08102000</t>
  </si>
  <si>
    <t>08103000</t>
  </si>
  <si>
    <t>08104000</t>
  </si>
  <si>
    <t>08105000</t>
  </si>
  <si>
    <t>08106000</t>
  </si>
  <si>
    <t>08107000</t>
  </si>
  <si>
    <t>08109000</t>
  </si>
  <si>
    <t>08111000</t>
  </si>
  <si>
    <t>08112000</t>
  </si>
  <si>
    <t>08119000</t>
  </si>
  <si>
    <t>08121000</t>
  </si>
  <si>
    <t>08129000</t>
  </si>
  <si>
    <t>08131000</t>
  </si>
  <si>
    <t>08132010</t>
  </si>
  <si>
    <t>08132020</t>
  </si>
  <si>
    <t>08133000</t>
  </si>
  <si>
    <t>08134010</t>
  </si>
  <si>
    <t>08134090</t>
  </si>
  <si>
    <t>08135000</t>
  </si>
  <si>
    <t>08140000</t>
  </si>
  <si>
    <t>09011110</t>
  </si>
  <si>
    <t>09011190</t>
  </si>
  <si>
    <t>09011200</t>
  </si>
  <si>
    <t>09012100</t>
  </si>
  <si>
    <t>09012200</t>
  </si>
  <si>
    <t>09019000</t>
  </si>
  <si>
    <t>09021000</t>
  </si>
  <si>
    <t>09022000</t>
  </si>
  <si>
    <t>09023000</t>
  </si>
  <si>
    <t>09024000</t>
  </si>
  <si>
    <t>09030010</t>
  </si>
  <si>
    <t>09030090</t>
  </si>
  <si>
    <t>09041100</t>
  </si>
  <si>
    <t>09041200</t>
  </si>
  <si>
    <t>09042000</t>
  </si>
  <si>
    <t>09042100</t>
  </si>
  <si>
    <t>09042200</t>
  </si>
  <si>
    <t>09050000</t>
  </si>
  <si>
    <t>09051000</t>
  </si>
  <si>
    <t>09052000</t>
  </si>
  <si>
    <t>09061000</t>
  </si>
  <si>
    <t>09061100</t>
  </si>
  <si>
    <t>09061900</t>
  </si>
  <si>
    <t>09062000</t>
  </si>
  <si>
    <t>09070000</t>
  </si>
  <si>
    <t>09071000</t>
  </si>
  <si>
    <t>09072000</t>
  </si>
  <si>
    <t>09081000</t>
  </si>
  <si>
    <t>09081100</t>
  </si>
  <si>
    <t>09081200</t>
  </si>
  <si>
    <t>09082000</t>
  </si>
  <si>
    <t>09082100</t>
  </si>
  <si>
    <t>09082200</t>
  </si>
  <si>
    <t>09083000</t>
  </si>
  <si>
    <t>09083100</t>
  </si>
  <si>
    <t>09083200</t>
  </si>
  <si>
    <t>09091010</t>
  </si>
  <si>
    <t>09091020</t>
  </si>
  <si>
    <t>09092000</t>
  </si>
  <si>
    <t>09092100</t>
  </si>
  <si>
    <t>09092200</t>
  </si>
  <si>
    <t>09093000</t>
  </si>
  <si>
    <t>09093100</t>
  </si>
  <si>
    <t>09093200</t>
  </si>
  <si>
    <t>09094000</t>
  </si>
  <si>
    <t>09095000</t>
  </si>
  <si>
    <t>09096110</t>
  </si>
  <si>
    <t>09096120</t>
  </si>
  <si>
    <t>09096190</t>
  </si>
  <si>
    <t>09096210</t>
  </si>
  <si>
    <t>09096220</t>
  </si>
  <si>
    <t>09096290</t>
  </si>
  <si>
    <t>09101000</t>
  </si>
  <si>
    <t>09101100</t>
  </si>
  <si>
    <t>09101200</t>
  </si>
  <si>
    <t>09102000</t>
  </si>
  <si>
    <t>09103000</t>
  </si>
  <si>
    <t>09104000</t>
  </si>
  <si>
    <t>09105000</t>
  </si>
  <si>
    <t>09109100</t>
  </si>
  <si>
    <t>09109900</t>
  </si>
  <si>
    <t xml:space="preserve">Carne bovina,en reses o medias reses fresca o refrigerada  </t>
  </si>
  <si>
    <t xml:space="preserve">Cuartos delanteros de carne bovina fresca o refrigerada s/deshuesar  </t>
  </si>
  <si>
    <t xml:space="preserve">Cuartos traseros de carne bovina fresca o refrigerada s/dehuesar  </t>
  </si>
  <si>
    <t xml:space="preserve">Cortes de carne bovina fresca o refrigerada s/deshuesar,ncop.  </t>
  </si>
  <si>
    <t xml:space="preserve">Carne bovina,deshuesada,fresca o refrigerada  </t>
  </si>
  <si>
    <t xml:space="preserve">Carne bovina,en reses o medias reses,congelada  </t>
  </si>
  <si>
    <t xml:space="preserve">Cuartos delanteros de carne bovina congelada,s/deshuesar  </t>
  </si>
  <si>
    <t xml:space="preserve">Cuartos traseros de carne bovina congelada,s/deshuesar  </t>
  </si>
  <si>
    <t xml:space="preserve">Cortes de carne bovina congelada,s/deshuesar,ncop.  </t>
  </si>
  <si>
    <t xml:space="preserve">Carne bovina,deshuesada,congelada  </t>
  </si>
  <si>
    <t xml:space="preserve">Carne porcina,en reses o medias reses,fresca o refrigerada  </t>
  </si>
  <si>
    <t xml:space="preserve">Jamones,paletas y sus trozos,s/deshuesar,frescos o refrigerados  </t>
  </si>
  <si>
    <t xml:space="preserve">Carne de la especie porcina,fresca o refrigerada,ncop.  </t>
  </si>
  <si>
    <t xml:space="preserve">Carne porcina en reses o medias reses,congelada  </t>
  </si>
  <si>
    <t xml:space="preserve">Jamones,paletas y sus trozos,s/deshuesar,congelados  </t>
  </si>
  <si>
    <t xml:space="preserve">Carne porcina,congelada,ncop.  </t>
  </si>
  <si>
    <t xml:space="preserve">Reses o medias reses de cordero,frescas o refrigeradas  </t>
  </si>
  <si>
    <t xml:space="preserve">Carne ovina,en reses o medias reses,fresca o refrigerada  </t>
  </si>
  <si>
    <t xml:space="preserve">Cortes s/deshuesar ncop.de carne ovina fresca o refrigerada  </t>
  </si>
  <si>
    <t xml:space="preserve">Carne de la especie ovina,deshuesada,fresca o refrigerada  </t>
  </si>
  <si>
    <t xml:space="preserve">Reses o medias reses,de cordero,congeladas  </t>
  </si>
  <si>
    <t xml:space="preserve">Carne ovina,en reses o medias reses,congelada  </t>
  </si>
  <si>
    <t xml:space="preserve">Cortes de carne ovina s/deshuesar ncop.,congelada  </t>
  </si>
  <si>
    <t xml:space="preserve">Carne ovina,deshuesada,congelada  </t>
  </si>
  <si>
    <t xml:space="preserve">Carne de animales de la especie caprina  </t>
  </si>
  <si>
    <t xml:space="preserve">Carne de la especie caballar,asnal o mular  </t>
  </si>
  <si>
    <t xml:space="preserve">Despojos de la especie bovina,frescos o refrigerados  </t>
  </si>
  <si>
    <t xml:space="preserve">Lenguas bovinas congeladas  </t>
  </si>
  <si>
    <t xml:space="preserve">Hígados bovinos congelados  </t>
  </si>
  <si>
    <t xml:space="preserve">Colas(rabos) bovinos congelados  </t>
  </si>
  <si>
    <t xml:space="preserve">Despojos de la especie bovina ncop.congelados  </t>
  </si>
  <si>
    <t xml:space="preserve">Despojos de la especie porcina,frescos o refrigerados  </t>
  </si>
  <si>
    <t xml:space="preserve">Hígados porcinos congelados  </t>
  </si>
  <si>
    <t xml:space="preserve">Despojos de la especie porcina congelados excluidos hígados  </t>
  </si>
  <si>
    <t xml:space="preserve">Despojos de las especies ovina,caprina,caballar,asnal o mular,frescos o refrigerados  </t>
  </si>
  <si>
    <t xml:space="preserve">Despojos de las especies ovina,caprina,caballar,asnal o mular,congelados  </t>
  </si>
  <si>
    <t xml:space="preserve">Gallos o gallinas s/trocear,frescos o refrigerados  </t>
  </si>
  <si>
    <t xml:space="preserve">Gallos o gallinas s/trocear,congelados  </t>
  </si>
  <si>
    <t xml:space="preserve">Trozos y despojos de gallos o gallinas,frescos o refrigerados  </t>
  </si>
  <si>
    <t xml:space="preserve">Trozos y despojos de gallos o gallinas,congelados  </t>
  </si>
  <si>
    <t xml:space="preserve">Pavos s/trocear,frescos o refrigerados  </t>
  </si>
  <si>
    <t xml:space="preserve">Pavos s/trocear,congelados  </t>
  </si>
  <si>
    <t xml:space="preserve">Trozos y despojos de pavos,frescos o refrigerados  </t>
  </si>
  <si>
    <t xml:space="preserve">Trozos y despojos de pavos,congelados  </t>
  </si>
  <si>
    <t xml:space="preserve">Patos s/trocear,frescos o refrigerados  </t>
  </si>
  <si>
    <t xml:space="preserve">Patos s/trocear,congelados  </t>
  </si>
  <si>
    <t xml:space="preserve">Hígados grasos de pato,frescos o refrigerados   </t>
  </si>
  <si>
    <t xml:space="preserve">Despojos de pato frescos o refrigerados,excluidos hígados grasos   </t>
  </si>
  <si>
    <t xml:space="preserve">Despojos de pato congelados,excluidos hígados grasos   </t>
  </si>
  <si>
    <t xml:space="preserve">despojos de pato congelados,excluidos hígados grasos   </t>
  </si>
  <si>
    <t xml:space="preserve">Gasos s/trocear,frescos o refrigerados  </t>
  </si>
  <si>
    <t xml:space="preserve">Gansos s/trocear,congelados  </t>
  </si>
  <si>
    <t xml:space="preserve">Hígados grasos de ganso,frescos o refrigerados   </t>
  </si>
  <si>
    <t xml:space="preserve">Despojos de ganso frescos o refrigerados,excluidos hígados grasos   </t>
  </si>
  <si>
    <t xml:space="preserve">Despojos de ganso congelados,excluidos hígados grasos   </t>
  </si>
  <si>
    <t xml:space="preserve">Carnes y despojos de pintadas frescos,refrigerados o congelados   </t>
  </si>
  <si>
    <t xml:space="preserve">Carnes y despojos de conejo o de liebre  </t>
  </si>
  <si>
    <t xml:space="preserve">Carnes y despojos comestibles ncop.  </t>
  </si>
  <si>
    <t xml:space="preserve">Carnes y despojos de primates  </t>
  </si>
  <si>
    <t xml:space="preserve">Carnes y despojos de ballenas,delfines,marsopas,manatíes y dugones o dugongos  </t>
  </si>
  <si>
    <t xml:space="preserve">Carnes y despojos comestibles de reptiles incluidos serpientes y tortugas de mar  </t>
  </si>
  <si>
    <t xml:space="preserve">Carnes y despojos de camellos u otros camélidos frescos,refrigerados o congelados   </t>
  </si>
  <si>
    <t xml:space="preserve">Tocino,fresco,refrigerado o congelado  </t>
  </si>
  <si>
    <t xml:space="preserve">Tocino,excluido fresco,refrigerado o congelado  </t>
  </si>
  <si>
    <t xml:space="preserve">Grasa de cerdo,fresca,refrigerada o congelada  </t>
  </si>
  <si>
    <t xml:space="preserve">Grasa de cerdo,excluida fresca,refrigerada o congelada  </t>
  </si>
  <si>
    <t xml:space="preserve">Grasa de ave  </t>
  </si>
  <si>
    <t xml:space="preserve">Jamones,paletas y sus trozos,s/deshuesar,salados o en salmuera,secos o ahumados  </t>
  </si>
  <si>
    <t xml:space="preserve">Panceta(tocino entreverado),sus trozos,salados,en salmuera,secos o ahumados  </t>
  </si>
  <si>
    <t xml:space="preserve">Carne y despojos comestibles de porcinos ncop.,salados,en salmuera,secos o ahumados  </t>
  </si>
  <si>
    <t xml:space="preserve">Carne bovina,salada,en salmuera,seca o ahumada  </t>
  </si>
  <si>
    <t xml:space="preserve">Carne,despojos comestibles salados,secos,ahumados,harina y polvo comestible,de primates  </t>
  </si>
  <si>
    <t xml:space="preserve">Carne,despojos comestibles salados,secos,ahumados,harina y polvo comestible,de ballenas,delfines,marsopas,manatíes y dugones o dugongos  </t>
  </si>
  <si>
    <t xml:space="preserve">Carne,despojos comestibles salados,secos,ahumados,harina y polvo comestible,de reptiles incluidos serpientes y tortugas de mar  </t>
  </si>
  <si>
    <t xml:space="preserve">Despojos comestibles salados,en salmuera,secos,ahumados,harina y polvo comestible,de animales ncop.  </t>
  </si>
  <si>
    <t xml:space="preserve">Truchas frescas o refrigeradas excluído en filetes  </t>
  </si>
  <si>
    <t>Salmónidos, excepto los despojos comestibles de pescado de las subpartidas 0302.91 a 0302.99:</t>
  </si>
  <si>
    <t xml:space="preserve">Salmones del Pacifico,frescos o refrigerados  excluído en filetes  </t>
  </si>
  <si>
    <t xml:space="preserve">Salmones del Atlántico o Danubio,frescos o refrigerados  excluído en filetes  </t>
  </si>
  <si>
    <t xml:space="preserve">Pescados salmónidos ncop.,frescos o refrigerados  excluído en filetes  </t>
  </si>
  <si>
    <t xml:space="preserve">Halibut fresco o refrigerado  excluído en filetes  </t>
  </si>
  <si>
    <t xml:space="preserve">Sollas frescas o refrigeradas  excluído en filetes  </t>
  </si>
  <si>
    <t xml:space="preserve">Lenguados frescos o refrigerados  excluído en filetes  </t>
  </si>
  <si>
    <t xml:space="preserve">Rodaballos frescos o refrigerados  excluído en filetes  </t>
  </si>
  <si>
    <t xml:space="preserve">Pescados planos ncop.,frescos o refrigerados  excluído en filetes  </t>
  </si>
  <si>
    <t xml:space="preserve">Albacoras o atunes blancos,frescos o refrigerados  excluído en filetes  </t>
  </si>
  <si>
    <t xml:space="preserve">Atunes de aleta amarilla,frescos o refrigerados  excluído en filetes  </t>
  </si>
  <si>
    <t xml:space="preserve">Listados o bonitos de vientre rayado,frescos o refrigerados  excluído en filetes  </t>
  </si>
  <si>
    <t xml:space="preserve">Patudos o atunes ojo grande,frescos o refrigerados  excluído en filetes   </t>
  </si>
  <si>
    <t xml:space="preserve">Atunes comunes o de aleta azul,frescos o refrigerados  excluído en filetes  </t>
  </si>
  <si>
    <t xml:space="preserve">Atunes del sur,frescos o refrigerados  excluído en filetes  </t>
  </si>
  <si>
    <t xml:space="preserve">Atunes ncop.frescos o refrigerados  excluído en filetes  </t>
  </si>
  <si>
    <t xml:space="preserve">Arenques frescos o refrigerados  excluído en filetes  </t>
  </si>
  <si>
    <t xml:space="preserve">Anchoitas frescas o refrigeradas excluídas en filetes  </t>
  </si>
  <si>
    <t xml:space="preserve">Anchoas frescas o refrigeradas excluídas anchoitas y filetes  </t>
  </si>
  <si>
    <t xml:space="preserve">Sardinas,sardinelas y espadines frescos o refrigerados  excluído en filetes  </t>
  </si>
  <si>
    <t xml:space="preserve">Caballas frescas o refrigeradas  excluído en filetes   </t>
  </si>
  <si>
    <t xml:space="preserve">Jureles frescos o refrigerados  excluído en filetes  </t>
  </si>
  <si>
    <t xml:space="preserve">Cobias frescos o refrigerados  excluído en filetes  </t>
  </si>
  <si>
    <t xml:space="preserve">Peces espada  frescos o refrigerados  excluído en filetes  </t>
  </si>
  <si>
    <t xml:space="preserve">Bacalaos frescos o refrigerados  excluído en filetes  </t>
  </si>
  <si>
    <t xml:space="preserve">Eglefinos frescos o refrigerados  excluído en filetes  </t>
  </si>
  <si>
    <t xml:space="preserve">Carboneros frescos o refrigerados  excluído en filetes  </t>
  </si>
  <si>
    <t xml:space="preserve">Merluzas frescas o refrigeradas  excluído en filetes  </t>
  </si>
  <si>
    <t xml:space="preserve">Abadejos de Alaska frescos o refrigerados  excluído en filetes  </t>
  </si>
  <si>
    <t xml:space="preserve">Bacaladillas frescas o refrigeradas  excluído en filetes  </t>
  </si>
  <si>
    <t xml:space="preserve">Pescados de las familias Bregmacerotidae,Euclichthyidae,Gadidae,Macrouridae,Melanonidae,Merlucciidae,Moridae yMuraenolepididae, ncop.frescos o refrigerados excluídos en filetes  </t>
  </si>
  <si>
    <t xml:space="preserve">Eglefinos congelados  excluido en filetes  </t>
  </si>
  <si>
    <t xml:space="preserve">Carboneros congelados  excluido en filetes  </t>
  </si>
  <si>
    <t>Escualos frescos, refrigerados, exc.filets, otras carnes</t>
  </si>
  <si>
    <t>Anguilas frescas, refrigeradas, exc. filets, otras carnes.</t>
  </si>
  <si>
    <t xml:space="preserve">Peces espada refrigeradas, exc.filets, otras carnes </t>
  </si>
  <si>
    <t>Merluzas frescas, refrigeradas, exc.filets, otras carnes.</t>
  </si>
  <si>
    <t xml:space="preserve">Peces agujas frescos o refrigerados excluido en filetes  </t>
  </si>
  <si>
    <t xml:space="preserve">Pargos frescos o refrigerados excluido en filetes  </t>
  </si>
  <si>
    <t xml:space="preserve">Chernas frescas o refrigeradas excluido en filetes  </t>
  </si>
  <si>
    <t xml:space="preserve">Meros frescos o refrigerados excluido en filetes  </t>
  </si>
  <si>
    <t xml:space="preserve">Esturiones frescos o refrigerados excluido en filetes  </t>
  </si>
  <si>
    <t xml:space="preserve">Bagres de canal frescos o refrigerados excluido en filetes  </t>
  </si>
  <si>
    <t xml:space="preserve">Pejerreyes frescos o refrigerados excluido en filetes  </t>
  </si>
  <si>
    <t xml:space="preserve">Sábalos frescos o refrigerados excluido en filetes  </t>
  </si>
  <si>
    <t xml:space="preserve">Tilapias(Tilapia spp.,Sarotherodon spp.,Danakilia spp.,sus híbridos)frescos o refrigerados  excluído en filetes  </t>
  </si>
  <si>
    <t xml:space="preserve">Surubíes  frescos o refrigerados excluido en filetes  </t>
  </si>
  <si>
    <t xml:space="preserve">Tarariras frescas o refrigeradas excluido en filetes  </t>
  </si>
  <si>
    <t xml:space="preserve">Bogas frescas o refrigeradas excluido en filetes  </t>
  </si>
  <si>
    <t xml:space="preserve">Lisas frescas o refrigeradas excluido en filetes  </t>
  </si>
  <si>
    <t xml:space="preserve">Arapaimas frescas o refrigeradas excluido en filetes  </t>
  </si>
  <si>
    <t xml:space="preserve">Pescadillas frescas o refrigeradas excluido en filetes  </t>
  </si>
  <si>
    <t xml:space="preserve">Anchoitas frescas o refrigeradas excluido en filetes  </t>
  </si>
  <si>
    <t xml:space="preserve">Piramutabas frescas o refrigeradas excluido en filetes  </t>
  </si>
  <si>
    <t xml:space="preserve">Douradas  frescas o refrigeradas excluido en filetes  </t>
  </si>
  <si>
    <t xml:space="preserve">Pacúes frescos o refrigerados excluido en filetes  </t>
  </si>
  <si>
    <t xml:space="preserve">Tambaquíes frescos o refrigerados excluido en filetes  </t>
  </si>
  <si>
    <t xml:space="preserve">Tambacúes  frescos o refrigerados excluido en filetes  </t>
  </si>
  <si>
    <t xml:space="preserve">Hígados,huevas y lechas de pescado,frescas o refrigeradas  </t>
  </si>
  <si>
    <t xml:space="preserve">Tilapias(Oreochromis spp.) frescas o refrigeradas excluido en filetes  </t>
  </si>
  <si>
    <t xml:space="preserve">Bagres o pez gato excluidos bagres del canal,frescos o refrigerados  excluído en filetes  </t>
  </si>
  <si>
    <t xml:space="preserve">Carpas frescas o refrigeradas  excluído en filetes  </t>
  </si>
  <si>
    <t xml:space="preserve">Anguilas frescas o refrigeradas  excluído en filetes  </t>
  </si>
  <si>
    <t xml:space="preserve">Percas del Nilo y peces cabeza de serpiente frescos o refrigerados  excluído en filetes  </t>
  </si>
  <si>
    <t xml:space="preserve">Escualos frescos o refrigerados  excluído en filetes  </t>
  </si>
  <si>
    <t xml:space="preserve">Rayas frescas o refrigeradas  excluído en filetes  </t>
  </si>
  <si>
    <t xml:space="preserve">Merluza negra fresca o refrigerada excluido en filetes  </t>
  </si>
  <si>
    <t xml:space="preserve">Austromerluza antártica fresca o refrigerada excluido en filetes  </t>
  </si>
  <si>
    <t xml:space="preserve">Róbalos frescos o refrigerados  excluído en filetes  </t>
  </si>
  <si>
    <t xml:space="preserve">Sargos frescos o refrigerados  excluído en filetes  </t>
  </si>
  <si>
    <t xml:space="preserve">Pescados ncop.,frescos o refrigerados excluido en filetes  </t>
  </si>
  <si>
    <t xml:space="preserve">Salmones rojos congelados excluido en filetes  </t>
  </si>
  <si>
    <t xml:space="preserve">Salmones del Pacífico congelados excluido salmones rojos y en filetes  </t>
  </si>
  <si>
    <t xml:space="preserve">Salmones del Atlántico y del Danubio,congelados  excluido en filetes  </t>
  </si>
  <si>
    <t xml:space="preserve">Truchas congeladas  excluido en filetes  </t>
  </si>
  <si>
    <t xml:space="preserve">Salmonidos ncop.congelados excluido en filetes  </t>
  </si>
  <si>
    <t xml:space="preserve">Truchas(Salmo trutta,Oncorhynchus mykiss,Oncorhynchus clarki, ncorhynchus aguabonita,Oncorhynchus gilae,Oncorhynchus apache y Oncorhynchus chrysogaster)ahumadas,incluidos los filetes,excluidos los despojos comestibles   </t>
  </si>
  <si>
    <t xml:space="preserve">Tilapias(Oreochromis spp.)congelados  excluido en filetes  </t>
  </si>
  <si>
    <t xml:space="preserve">Bagres de canal congelados excluido en filetes  </t>
  </si>
  <si>
    <t xml:space="preserve">Bagres o pez gato excluidos bagres del canal,congelados excluído en filetes  </t>
  </si>
  <si>
    <t xml:space="preserve">Carpas congeladas excluído en filetes  </t>
  </si>
  <si>
    <t xml:space="preserve">Anguilas congeladas  excluido en filetes  </t>
  </si>
  <si>
    <t xml:space="preserve">Salmónidos ncop.congelados  excluido en filetes  </t>
  </si>
  <si>
    <t xml:space="preserve">Halibut congelado  excluido en filetes  </t>
  </si>
  <si>
    <t xml:space="preserve">Sollas congeladas  excluido en filetes  </t>
  </si>
  <si>
    <t xml:space="preserve">Lenguados congelados  excluido en filetes  </t>
  </si>
  <si>
    <t xml:space="preserve">Rodaballos congelados excluído en filetes  </t>
  </si>
  <si>
    <t xml:space="preserve">Pescados planos ncop.congelados  excluido en filetes  </t>
  </si>
  <si>
    <t xml:space="preserve">Albacoras o atunes blancos congelados  excluido en filetes  </t>
  </si>
  <si>
    <t xml:space="preserve">Atunes de aleta amarilla congelados  excluido en filetes  </t>
  </si>
  <si>
    <t xml:space="preserve">Listados o bonitos de vientre rayado,congelados  excluido en filetes  </t>
  </si>
  <si>
    <t xml:space="preserve">Patudos o atunes ojo grande,congelados  excluido en filetes   </t>
  </si>
  <si>
    <t xml:space="preserve">Atunes comunes o de aleta azul congelados  excluido en filetes  </t>
  </si>
  <si>
    <t xml:space="preserve">Atunes del sur congelados  excluido en filetes  </t>
  </si>
  <si>
    <t xml:space="preserve">Atunes ncop.congelados  excluido en filetes  </t>
  </si>
  <si>
    <t xml:space="preserve">Arenques congelados  excluido en filetes  </t>
  </si>
  <si>
    <t xml:space="preserve">Bacalaos congelados  excluído en filetes  </t>
  </si>
  <si>
    <t xml:space="preserve">Sardinas,sardinelas y espadines congelados  excluido en filetes   </t>
  </si>
  <si>
    <t xml:space="preserve">Caballas congeladas excluido en filetes  </t>
  </si>
  <si>
    <t xml:space="preserve">Jureles congelados excluído en filetes  </t>
  </si>
  <si>
    <t xml:space="preserve">Cobias congelados excluído en filetes  </t>
  </si>
  <si>
    <t xml:space="preserve">Peces espada congelados excluido en filetes  </t>
  </si>
  <si>
    <t>Pescados ncop.,congelados excluido en filetes</t>
  </si>
  <si>
    <t xml:space="preserve">Bacalaos congelados  excluido en filetes  </t>
  </si>
  <si>
    <t xml:space="preserve">Merluzas congeladas excluido en filetes  </t>
  </si>
  <si>
    <t xml:space="preserve">Abadejos de Alaska congelados excluído en filetes  </t>
  </si>
  <si>
    <t xml:space="preserve">Bacaladillas congeladas excluído en filetes  </t>
  </si>
  <si>
    <t xml:space="preserve">Merluzas de cola congeladas excluido en filetes  </t>
  </si>
  <si>
    <t xml:space="preserve">Pescados de las familias Bregmacerotidae,Euclichthyidae,Gadidae, Macrouridae,Melanonidae,Merlucciidae,Moridae y Muraenolepididae ncop. Congelados excluídos en filetes   </t>
  </si>
  <si>
    <t xml:space="preserve">Sardinas,sardinelas y espadines congelados  excluído en filetes  </t>
  </si>
  <si>
    <t>Escualos congelados exc.filets</t>
  </si>
  <si>
    <t>Percas (robalos y bailas) congeladas  excluido en filetes</t>
  </si>
  <si>
    <t xml:space="preserve">Corvinas congeladas excluido en filetes  </t>
  </si>
  <si>
    <t xml:space="preserve">Pescadillas congeladas excluido en filetes  </t>
  </si>
  <si>
    <t xml:space="preserve">Peces agujas congeladas excluido en filetes  </t>
  </si>
  <si>
    <t xml:space="preserve">Peces  pargos congelados excluido en filetes  </t>
  </si>
  <si>
    <t xml:space="preserve">Peces rapes congelados excluido en filetes  </t>
  </si>
  <si>
    <t xml:space="preserve">Chernas congeladas excluido filetes  </t>
  </si>
  <si>
    <t xml:space="preserve">Meros congelados excluido en filetes  </t>
  </si>
  <si>
    <t xml:space="preserve">Lisas congeladas excluido en filetes  </t>
  </si>
  <si>
    <t xml:space="preserve">Esturiones congelados excluido en filetes  </t>
  </si>
  <si>
    <t xml:space="preserve">Pejerreyes congelados excluido en filetes  </t>
  </si>
  <si>
    <t xml:space="preserve">Nototenias (Patagonothoten spp.) congeladas excluido en filetes </t>
  </si>
  <si>
    <t xml:space="preserve">Bagres de canal (Ictalurus puntactus) congeladas excluido en filetes  </t>
  </si>
  <si>
    <t xml:space="preserve">Sábalos (Prochilodus spp.) congelados excluido en filetes  </t>
  </si>
  <si>
    <t xml:space="preserve">Surubíes congelados excluido en filetes  </t>
  </si>
  <si>
    <t xml:space="preserve">Tarariras congeladas excluido en filetes  </t>
  </si>
  <si>
    <t xml:space="preserve">Bogas (Leporinus spp.) excluido en filetes  </t>
  </si>
  <si>
    <t xml:space="preserve">Arapaimas congeladas excluido en filetes  </t>
  </si>
  <si>
    <t xml:space="preserve">Anchoítas  congeladas excluido en filetes  </t>
  </si>
  <si>
    <t xml:space="preserve">Piramutabas congeladas excluido en filetes  </t>
  </si>
  <si>
    <t xml:space="preserve">Douradas congeladas excluido en filetes  </t>
  </si>
  <si>
    <t xml:space="preserve">Pacúes congelados excluido en filetes  </t>
  </si>
  <si>
    <t xml:space="preserve">Tambaquíes congelados excluido en filetes  </t>
  </si>
  <si>
    <t xml:space="preserve">Pescados ncop.,congelados excluido en filetes  </t>
  </si>
  <si>
    <t xml:space="preserve">Tiburones azules congelados enteros  </t>
  </si>
  <si>
    <t xml:space="preserve">Tiburones azules congelados evicerados,sin cabeza ni aletas  </t>
  </si>
  <si>
    <t xml:space="preserve">Tiburones azules congelados en trozos c/piel  </t>
  </si>
  <si>
    <t xml:space="preserve">Tiburones azules congelados en trozos s/piel  </t>
  </si>
  <si>
    <t xml:space="preserve">Tiburones azules congelados presentados en formas ncop.  </t>
  </si>
  <si>
    <t xml:space="preserve">Escualos congelados excluido tiburón azul y en filetes  </t>
  </si>
  <si>
    <t xml:space="preserve">Rayas congeladas excluído en filetes  </t>
  </si>
  <si>
    <t xml:space="preserve">Merluzas negras congeladas evisceradas,sin cabeza ni cola  excluido en filetes   </t>
  </si>
  <si>
    <t xml:space="preserve">Cabezas congeladas de merluza negra  </t>
  </si>
  <si>
    <t xml:space="preserve">Merluzas negras congeladas excluido en filetes,cabezas y eviceradas sin cabezas ni cola  </t>
  </si>
  <si>
    <t xml:space="preserve">Astromerluzas antárticas congeladas eviceradas ,sin cabezas ni cola  excluido en filetes  </t>
  </si>
  <si>
    <t xml:space="preserve">Cabezas congeladas de astromerluza antártica  </t>
  </si>
  <si>
    <t xml:space="preserve">Astromerluzas antárticas congeladas excluido en filetes,cabezas y eviceradas sin cabeza ni cola  </t>
  </si>
  <si>
    <t xml:space="preserve">Róbalos congelados excluido en filetes  </t>
  </si>
  <si>
    <t xml:space="preserve">Peces agujas congelados excluido en filetes  </t>
  </si>
  <si>
    <t xml:space="preserve">Pescados nototenias congelados excluido en filetes  </t>
  </si>
  <si>
    <t xml:space="preserve">Sábalos congelados excluido en filetes  </t>
  </si>
  <si>
    <t xml:space="preserve">Tilapias(Tilapia spp., Sarotherodon spp.,Danakilia spp.- sus híbridos)congeladas excluído en filetes  </t>
  </si>
  <si>
    <t xml:space="preserve">Bogas congeladas excluido en filetes  </t>
  </si>
  <si>
    <t xml:space="preserve">Hígados,huevas y lechas de pescado congeladas  </t>
  </si>
  <si>
    <t>Hígados, huevas, lechas, aletas, cabezas, colas, vejigas natatorias y demás despojos comestibles de pescado</t>
  </si>
  <si>
    <t>FILETES Y DEMÁS CARNE DE PESCADO (INCLUSO PICADA), FRESCOS, REFRIGERADOS O CONGELADOS.</t>
  </si>
  <si>
    <t xml:space="preserve">Filetes de pez espada frescos o refrigerados  </t>
  </si>
  <si>
    <t xml:space="preserve">Filetes de merluza negra frescos o refrigerados  </t>
  </si>
  <si>
    <t xml:space="preserve">Filetes de cherna frescos o refrigerados  </t>
  </si>
  <si>
    <t xml:space="preserve">Filetes de mero frescos o refrigerados  </t>
  </si>
  <si>
    <t xml:space="preserve">Filetes de bagre de canal frescos o refrigerados  </t>
  </si>
  <si>
    <t xml:space="preserve">Pescados ncop. Frescos y refrigerados en filetes  </t>
  </si>
  <si>
    <t xml:space="preserve">Filetes de Austromerluza antártica y merluza negra congelados  </t>
  </si>
  <si>
    <t xml:space="preserve">Pescados ncop. congelados en filetes  </t>
  </si>
  <si>
    <t xml:space="preserve">Filetes de tilapias(Oreochromis spp.)frescos o refrigerados   </t>
  </si>
  <si>
    <t xml:space="preserve">Filetes de bagres o pez gato excluidos bagres del canal,frescos o refrigerados   </t>
  </si>
  <si>
    <t xml:space="preserve">Filetes de percas del Nilo frescos o refrigerados   </t>
  </si>
  <si>
    <t xml:space="preserve">Filetes de carpas,anguilas y peces cabeza de serpiente frescos o refrigerados   </t>
  </si>
  <si>
    <t xml:space="preserve">Filetes de salmones del Pacífico,salmones del Atlántico o Danubio,congelados  </t>
  </si>
  <si>
    <t xml:space="preserve">Filetes de truchas frescos o refrigerados   </t>
  </si>
  <si>
    <t xml:space="preserve">Filetes de pescados planos (Pleuronectidae, Bothidae,Cynoglossidae,Soleidae,Scophthalmidae yCitharidae)frescos o refrigerados  </t>
  </si>
  <si>
    <t xml:space="preserve">Filetes de pescados de las familias Bregmacerotidae,Euclichthyidae,Gadidae,Macrouridae,Melanonidae,Merlucciidae,Moridae y Muraenolepididae frescos o refrigerados  </t>
  </si>
  <si>
    <t xml:space="preserve">Filetes de peces espada frescos o refrigerados   </t>
  </si>
  <si>
    <t xml:space="preserve">Filetes de Austromerluza antártica y merluza negra frescos o refrigerados   </t>
  </si>
  <si>
    <t xml:space="preserve">Filetes de pescados ncop.frescos o refrigerados  </t>
  </si>
  <si>
    <t xml:space="preserve">Carne de tilapias(Oreochromis spp.),bagres o pez gato,carpas,anguilas,percas del Nilo y peces cabeza de serpiente  excluido filetes,fresca o refrigerada   </t>
  </si>
  <si>
    <t xml:space="preserve">Carne de salmónidos excluido filetes,fresca o refrigerada   </t>
  </si>
  <si>
    <t xml:space="preserve">Carne de hubbsi(Merluccius hubbsi)excluido filetes,fresca o refrigerada    </t>
  </si>
  <si>
    <t xml:space="preserve">Carne de peces espada excluido filetes,fresca o refrigerada   </t>
  </si>
  <si>
    <t xml:space="preserve">Carne de Austromerluza antártica y merluza negra excluido filetes,fresca o refrigerada    </t>
  </si>
  <si>
    <t xml:space="preserve">Carne de pescado ncop.exluido en filetes,fresca o refrigerada  </t>
  </si>
  <si>
    <t xml:space="preserve">Filetes de tilapia (Oreochromis spp.)congelados  </t>
  </si>
  <si>
    <t xml:space="preserve">Filetes de bagre de canal congelados  </t>
  </si>
  <si>
    <t xml:space="preserve">Filetes de bagres o pez gato excluidos bagres del canal,congelados  </t>
  </si>
  <si>
    <t xml:space="preserve">Filetes de percas del Nilo congelados  </t>
  </si>
  <si>
    <t xml:space="preserve">Filetes de carpas,anguilas y peces cabeza de serpiente congelados  </t>
  </si>
  <si>
    <t xml:space="preserve">Filetes de bacalaos congelados  </t>
  </si>
  <si>
    <t xml:space="preserve">Filetes de eglefinos congelados  </t>
  </si>
  <si>
    <t xml:space="preserve">Filetes de carboneros congelados  </t>
  </si>
  <si>
    <t xml:space="preserve">Filetes de merluzas(Merluccius spp., Urophycis spp.)congelados  </t>
  </si>
  <si>
    <t xml:space="preserve">Filetes de abadejos de Alaska congelados  </t>
  </si>
  <si>
    <t xml:space="preserve">Filetes congelados de  pescados de las familias Bregmacerotidae,Euclichthyidae,Gadidae,Macrouridae,Melanonidae,Merlucciidae,Moridae y Muraenolepididae ncop.   </t>
  </si>
  <si>
    <t xml:space="preserve">Filetes de salmones del Pacífico,salmones del Atlántico o Danubio,frescos o refrigerados   </t>
  </si>
  <si>
    <t xml:space="preserve">Filetes de trucha congelados  </t>
  </si>
  <si>
    <t xml:space="preserve">Filetes de pescados planos(Pleuronectidae,Bothidae,Cynoglossidae,Soleidae,Scophthalmidae yCithasidae)congelados  </t>
  </si>
  <si>
    <t xml:space="preserve">Filetes de peces espada congelados  </t>
  </si>
  <si>
    <t xml:space="preserve">Filetes de merluza negra congelados  </t>
  </si>
  <si>
    <t xml:space="preserve">Filetes de astromerluza antártica congelados  </t>
  </si>
  <si>
    <t xml:space="preserve">Filetes de arenques congelados  </t>
  </si>
  <si>
    <t xml:space="preserve">Filetes de  atunes, listados o bonitosde vientre rayado,congelados   </t>
  </si>
  <si>
    <t>Cazones, demás escualos y rayas (Rajidae)</t>
  </si>
  <si>
    <t xml:space="preserve">Filetes de pargo congelados  </t>
  </si>
  <si>
    <t xml:space="preserve">Filetes de cherna congelados  </t>
  </si>
  <si>
    <t xml:space="preserve">Filetes de mero congelados  </t>
  </si>
  <si>
    <t xml:space="preserve">Filetes de tiburón azul congelados  </t>
  </si>
  <si>
    <t xml:space="preserve">Filetes de pescados ncop.congelados  </t>
  </si>
  <si>
    <t xml:space="preserve">Carnes ncop.de peces espada congeladas  </t>
  </si>
  <si>
    <t xml:space="preserve">Cachetes de merluza negra congelados  </t>
  </si>
  <si>
    <t xml:space="preserve">Collares de merluza negra congelados  </t>
  </si>
  <si>
    <t xml:space="preserve">Carne de merluza negra congelada excluidos cachetes y collares  </t>
  </si>
  <si>
    <t xml:space="preserve">Collares de austromerluza antártica congelados  </t>
  </si>
  <si>
    <t xml:space="preserve">Cachetes de austromerluza antártica congelados  </t>
  </si>
  <si>
    <t xml:space="preserve">Carne de austromerluza antártica congelada excluidos cachetes y collares  </t>
  </si>
  <si>
    <t xml:space="preserve">Carne de tilapias(Oreochromis spp.),bagres o pez gato,carpas,anguilas,percas del Nilo y peces cabeza de serpiente  excluido filetes,congelada  </t>
  </si>
  <si>
    <t xml:space="preserve">Carne de abadejo de Alaska excluido filetes,congelada   </t>
  </si>
  <si>
    <t xml:space="preserve">Carne(incluso picada)excluidos filetes de pescados de las familias Bregmacerotidae,Euclichthyidae,Gadidae,Macrouridae,Melanonidae, Merlucciidae,Moridae y Muraenolepididae,excepto el abadejo de Alaska,congelados   </t>
  </si>
  <si>
    <t xml:space="preserve">Carnes ncop.de pescado congeladas excluido de pez espada,astromerluza antártica y merluza negra  </t>
  </si>
  <si>
    <t>Harina,polvo y pellets de pescado,p/alimentación humana</t>
  </si>
  <si>
    <t xml:space="preserve">Hígados,huevas y lechas de pescado,secos,ahumados,salados o en salmuera  </t>
  </si>
  <si>
    <t>Filetes de anchoas secos,salados o en salmuera,s/ahumar</t>
  </si>
  <si>
    <t xml:space="preserve">Filetes de tilapias(Oreochromis spp.),bagres o pez gato,carpas,anguilas,percas del Nilo y peces cabeza de serpiente, secos,salados o en salmuera,s/ahumar    </t>
  </si>
  <si>
    <t xml:space="preserve">Filetes de bacalao,secos,salados o en salmuera,s/ahumar   </t>
  </si>
  <si>
    <t xml:space="preserve">Filetes de carboneros,secos,salados o en salmuera,s/ahumar    </t>
  </si>
  <si>
    <t xml:space="preserve">Filetes de brosmios y marucas,secos,salados o en salmuera,s/ahumar   </t>
  </si>
  <si>
    <t xml:space="preserve">Filetes de pescados de las familias Bregmacerotidae, Euclichthyidae, Gadidae, Macrouridae, Melanonidae, Merlucciidae, Moridae y Muraenolepididae ncop.,secos,salados o en salmuera,s/ahumar   </t>
  </si>
  <si>
    <t xml:space="preserve">Filetes de pescado ncop., secos, salados o en salmuera,sin ahumar  </t>
  </si>
  <si>
    <t xml:space="preserve">Salmones del Pacífico,Atlántico y Danubio,ahumados  </t>
  </si>
  <si>
    <t xml:space="preserve">Arenques ahumados  </t>
  </si>
  <si>
    <t xml:space="preserve">Tilapias(Oreochromis spp.),bagres o pez gato,carpas,anguilas,percas del Nilo y peces cabeza de serpiente ahumados,incluido los filetes excluídos los despojos comestibles  </t>
  </si>
  <si>
    <t xml:space="preserve">Bacalao ahumado  </t>
  </si>
  <si>
    <t xml:space="preserve">Carboneros ahumados,incluido los filetes excluídos los despojos comestibles  </t>
  </si>
  <si>
    <t xml:space="preserve">Pescados ncop.,ahumados  </t>
  </si>
  <si>
    <t xml:space="preserve">Bacalaos(gadus)secos incluso salados,s/ahumar  </t>
  </si>
  <si>
    <t xml:space="preserve">Bacalaos polares,carboneros,marucas,marucas azules,brosmios,brótolas de fango y eglefinos secos ,incluso saladas,s/ahumar  </t>
  </si>
  <si>
    <t xml:space="preserve">Pescados secos incluso salados,s/ahumar,excluidos bacalaos  </t>
  </si>
  <si>
    <t xml:space="preserve">Arenque salado,s/secar ni ahumar,y en salmuera  </t>
  </si>
  <si>
    <t xml:space="preserve">Bacalao salado,s/secar ni ahumar,y en salmuera  </t>
  </si>
  <si>
    <t xml:space="preserve">Anchoa salada,s/secar ni ahumar,y en salmuera  </t>
  </si>
  <si>
    <t xml:space="preserve">Tilapias(Oreochromis spp.),bagres o pez gato,carpas,anguilas,percas del Nilo y peces cabeza de serpiente salados,s/secar ni ahumar,y en salmuera excluídos los despojos comestibles  </t>
  </si>
  <si>
    <t xml:space="preserve">Percas,s/secar ni ahumar,y en salmuera excluídos los despojos comestibles  </t>
  </si>
  <si>
    <t xml:space="preserve">Carboneros,marucas y brosmios salados,s/secar ni ahumar,y en salmuera excluídos los despojos comestibles  </t>
  </si>
  <si>
    <t xml:space="preserve">Pescado ncop.salado,s/secar ni ahumar,y en salmuera excluídos los despojos comestibles  </t>
  </si>
  <si>
    <t xml:space="preserve">Aletas de tiburón saladas,secadas,ahumadas o en salmuera  </t>
  </si>
  <si>
    <t xml:space="preserve">Cabezas, colas y vejigas natatorias, de pescado saladas,secadas,ahumadas o en salmuera  </t>
  </si>
  <si>
    <t xml:space="preserve">Despojos comestibles ncop.de pescados salados,secados,ahumados o en salmuera  </t>
  </si>
  <si>
    <t xml:space="preserve">Langostas congeladas enteras  </t>
  </si>
  <si>
    <t xml:space="preserve">Langostas congeladas excluido enteras  </t>
  </si>
  <si>
    <t xml:space="preserve">Bogavantes congelados  </t>
  </si>
  <si>
    <t xml:space="preserve">Camarones, langostinos y otros  decápodos  de agua fria,enteros,congelados    </t>
  </si>
  <si>
    <t xml:space="preserve">Cangrejos congelados excluidos macruros  </t>
  </si>
  <si>
    <t xml:space="preserve">Cigalas congeladas  </t>
  </si>
  <si>
    <t xml:space="preserve">Camarones, langostinos y otros decápodos,de agua fria,congelados ,excluído enteros    </t>
  </si>
  <si>
    <t xml:space="preserve">Camarones, langostinos y otros decápodos excluidos de agua fría,enteros,congelados    </t>
  </si>
  <si>
    <t xml:space="preserve">Camarones, langostinos y otros decápodos excluídos de agua fría y enteros,congelados    </t>
  </si>
  <si>
    <t xml:space="preserve">Kril congelado  </t>
  </si>
  <si>
    <t>Crustáceos ncop.congelados,incluidos la harina,polvo y pellets aptos p/alimentación humana</t>
  </si>
  <si>
    <t xml:space="preserve">Langostas s/congelar  </t>
  </si>
  <si>
    <t xml:space="preserve">Bogavantes s/congelar  </t>
  </si>
  <si>
    <t xml:space="preserve">Cangrejos s/congelar excluidos macruros  </t>
  </si>
  <si>
    <t xml:space="preserve">Cigalas s/congelar  </t>
  </si>
  <si>
    <t xml:space="preserve">Camarones,langostinos y otros decápodos,de agua fria,s/congelar  </t>
  </si>
  <si>
    <t xml:space="preserve">Camarones,langostinos y otros decápodos,excluídos de agua fria,s/congelar  </t>
  </si>
  <si>
    <t xml:space="preserve">Langostas de agua dulce s/congelar  </t>
  </si>
  <si>
    <t>Crustáceos ncop.s/congelar,incluidos la harina,polvo y pellets aptos p/alimentación humana</t>
  </si>
  <si>
    <t xml:space="preserve">Ostras vivas,frescas o refrigeradas  </t>
  </si>
  <si>
    <t xml:space="preserve">Ostras excluidas vivas,frescas o refrigeradas  </t>
  </si>
  <si>
    <t xml:space="preserve">Veneras,volandeiras y moluscos géneros Pecten,Chlamys o Placopecten,vivos,frescos o refrigerados  </t>
  </si>
  <si>
    <t xml:space="preserve">Veneras,volandeiras y moluscos géneros Pecten,Chlamys o Placopecten excluidos vivos,frescos o refrigerados  </t>
  </si>
  <si>
    <t xml:space="preserve">Mejillones,vivos,frescos o refrigerados  </t>
  </si>
  <si>
    <t xml:space="preserve">Mejillones excluidos vivos,frescos o refrigerados  </t>
  </si>
  <si>
    <t xml:space="preserve">Jibias,globitos,calamares y potas,vivos,frescos o refrigerados  </t>
  </si>
  <si>
    <t xml:space="preserve">Calamares congelados  </t>
  </si>
  <si>
    <t xml:space="preserve">Jibias,globitos y potas,congelados  </t>
  </si>
  <si>
    <t xml:space="preserve">Jibias,globitos,calamares y potas (Ommastrephes spp., Loligo spp., Nototodarusspp., Sepioteuthis spp.),excluído vivos,frescos,refrigerados o congelados   </t>
  </si>
  <si>
    <t xml:space="preserve">Pulpos,vivos,frescos o refrigerados  </t>
  </si>
  <si>
    <t xml:space="preserve">Pulpos congelados  </t>
  </si>
  <si>
    <t xml:space="preserve">Pulpos excluído vivos,frescos,refrigerados  o congelados  </t>
  </si>
  <si>
    <t xml:space="preserve">Caracoles,excluidos los de mar  </t>
  </si>
  <si>
    <t xml:space="preserve">Almejas, berberechos y arcas vivos,frescos o refrigerados  </t>
  </si>
  <si>
    <t xml:space="preserve">Abulones u orejas de mar vivos,frescos o refrigerados  </t>
  </si>
  <si>
    <t xml:space="preserve">Abulones u orejas de mar excluído vivos,frescos o refrigerados  </t>
  </si>
  <si>
    <t xml:space="preserve">Invertebrados acuáticos excluidos crustáceos,p/alimentación humana,vivos,frescos o refrigerados  </t>
  </si>
  <si>
    <t xml:space="preserve">Invertebrados acuáticos,excluidos crustáceos,p/alimentación humana,excluidos vivos,frescos o refrigerados  </t>
  </si>
  <si>
    <t xml:space="preserve">Pepinos de mar vivos,frescos o refrigerados  </t>
  </si>
  <si>
    <t xml:space="preserve">Pepinos de mar excluído vivos,frescos o refrigerados  </t>
  </si>
  <si>
    <t xml:space="preserve">Erizos de mar vivos,frescos o refrigerados  </t>
  </si>
  <si>
    <t xml:space="preserve">Erizos de mar excluído vivos,frescos o refrigerados  </t>
  </si>
  <si>
    <t xml:space="preserve">Medusas vivas,frescas,refrigeradas,congeladas,secas,ahumadas,saladas o en salmuera  </t>
  </si>
  <si>
    <t>Invertebrados acuáticos ncop. ,hatina,polvo o pellests ,aptos p/ alimentación humana,frescos,refrigerados,congelados,secos,ahumados,salados o en salmuera</t>
  </si>
  <si>
    <t xml:space="preserve">Leche UHT,c/contenido de materias grasas &lt;= al 1%  </t>
  </si>
  <si>
    <t xml:space="preserve">Leche y nata c/contenido de materias grasas &lt;= al 1%,exc.leche UHT  </t>
  </si>
  <si>
    <t xml:space="preserve">Leche UHT,c/contenido de materias grasas &gt; al 1%,&lt;= al 6%  </t>
  </si>
  <si>
    <t xml:space="preserve">Leche y nata c/contenido de materias grasas &gt; al 1%,&lt;= al 6%,excluida leche UHT  </t>
  </si>
  <si>
    <t xml:space="preserve">Leche c/contenido de materias grasas &gt; al 6% en peso &lt;= al 10% en peso  </t>
  </si>
  <si>
    <t xml:space="preserve">Nata UHT c/contenido de materias grasas &gt; al 6% en peso &lt;= al 10% en peso  </t>
  </si>
  <si>
    <t xml:space="preserve">Nata c/contenido de materias grasas &gt; al 6% en peso &lt;= al 10% en peso excluído UHT  </t>
  </si>
  <si>
    <t xml:space="preserve">Leche c/contenido de materias grasas &gt; al 10% en peso   </t>
  </si>
  <si>
    <t xml:space="preserve">Nata UHT c/contenido de materias grasas &gt; al 10% en peso   </t>
  </si>
  <si>
    <t xml:space="preserve">Nata c/contenido de materias grasas &gt; al 10% en peso excluído UHT   </t>
  </si>
  <si>
    <t xml:space="preserve">Leche,nata en polvo,gránulos o simil.c/cont.de arsénico,plomo o cobre &lt; a 5 ppm.y materias grasas &lt;= al 1,5%  </t>
  </si>
  <si>
    <t xml:space="preserve">Leche y nata en polvo,gránulos o similares c/contenido de materias grasas &lt;= al 1,5%,ncop.  </t>
  </si>
  <si>
    <t xml:space="preserve">Leche entera,en polvo,gránulos o similares ,s/azucarar,c/contenido de materias grasas &gt; al 1,5%  </t>
  </si>
  <si>
    <t xml:space="preserve">Leche parcial.descremada,en polvo,gránulos o similares s/azucarar,c/contenido de materias grasas &gt; al 1,5%  </t>
  </si>
  <si>
    <t xml:space="preserve">Nata en polvo,gránulos o similares ,s/azucarar,c/contenido de materias grasas &gt; al 1,5%  </t>
  </si>
  <si>
    <t xml:space="preserve">Leche entera,en polvo,gránulos o similares,c/contenido de materias grasas &gt; al 1,5%,excluida s/azucarar  </t>
  </si>
  <si>
    <t xml:space="preserve">Leche parcial.descremada,en polvo,gránulos o similares,c/contenido de materias grasas &gt; al 1,5%,excluida s/azucarar  </t>
  </si>
  <si>
    <t xml:space="preserve">Nata en polvo,gránulos o similares c/contenido de materias grasas &gt; al 1,5%,excluida s/azucarar  </t>
  </si>
  <si>
    <t xml:space="preserve">Leche o nata s/azucarar,ncop.  </t>
  </si>
  <si>
    <t xml:space="preserve">Leche o nata ncop.excluida s/azucarar  </t>
  </si>
  <si>
    <t xml:space="preserve">Yogur  </t>
  </si>
  <si>
    <t xml:space="preserve">Leches y cremas fermentadas excluido el yogur  </t>
  </si>
  <si>
    <t xml:space="preserve">Lactosuero,modificado o no  </t>
  </si>
  <si>
    <t xml:space="preserve">Componentes naturales de la leche ncop.,excluido lactosuero  </t>
  </si>
  <si>
    <t xml:space="preserve">Manteca  </t>
  </si>
  <si>
    <t xml:space="preserve">Pastas lácteas p/untar excluida manteca  </t>
  </si>
  <si>
    <t xml:space="preserve">Aceite butírico  </t>
  </si>
  <si>
    <t xml:space="preserve">Materias grasas de la leche ncop.  </t>
  </si>
  <si>
    <t xml:space="preserve">Mozzarella  </t>
  </si>
  <si>
    <t xml:space="preserve">Queso fresco (s/madurar)excluida mozzarella  </t>
  </si>
  <si>
    <t xml:space="preserve">Queso de cualquier tipo,rallado o en polvo  </t>
  </si>
  <si>
    <t xml:space="preserve">Queso fundido excluido rallado o en polvo  </t>
  </si>
  <si>
    <t xml:space="preserve">Queso de pasta azul  </t>
  </si>
  <si>
    <t xml:space="preserve">Queso de pasta dura c/contenido de humedad &lt; al 36,0%  </t>
  </si>
  <si>
    <t xml:space="preserve">Queso de pasta semidura,c/contenido de humedad &gt;= al 36,0% y &lt; al 46,0%  </t>
  </si>
  <si>
    <t xml:space="preserve">Queso de pasta blanda,c/contenido de humedad &gt;= al 46,0% y &lt; al 55,0%  </t>
  </si>
  <si>
    <t xml:space="preserve">Quesos ncop.  </t>
  </si>
  <si>
    <t xml:space="preserve">Huevos c/cáscara,frescos,de gallina de la especie Gallus de la especie Gallus domesticus  </t>
  </si>
  <si>
    <t xml:space="preserve">Huevos c/cáscara,frescos,excluído de gallina de la especie Gallus de la especie Gallus domesticus  </t>
  </si>
  <si>
    <t xml:space="preserve">Huevos de ave c/cáscara conservados o cocidos  </t>
  </si>
  <si>
    <t xml:space="preserve">Yemas de huevo,secas  </t>
  </si>
  <si>
    <t xml:space="preserve">Yemas de huevo,excluidas las secas  </t>
  </si>
  <si>
    <t xml:space="preserve">Huevos de ave,s/cáscara,secos  </t>
  </si>
  <si>
    <t xml:space="preserve">Huevos de ave,s/cáscara,excluidos los secos  </t>
  </si>
  <si>
    <t xml:space="preserve">Miel natural  </t>
  </si>
  <si>
    <t xml:space="preserve">Productos comestibles de origen animal ncop.  </t>
  </si>
  <si>
    <t xml:space="preserve">Tripas de bovino  </t>
  </si>
  <si>
    <t xml:space="preserve">Tripas de ovino  </t>
  </si>
  <si>
    <t xml:space="preserve">Tripas de porcino  </t>
  </si>
  <si>
    <t xml:space="preserve">Tripas de animales exc.bovinos,ovinos,porcinos y pescados  </t>
  </si>
  <si>
    <t xml:space="preserve">Vejigas y estómagos de animales excluidos pescados  </t>
  </si>
  <si>
    <t xml:space="preserve">Papas frescas o refrigeradas excluidas p/siembra  </t>
  </si>
  <si>
    <t xml:space="preserve">Tomates frescos o refrigerados  </t>
  </si>
  <si>
    <t xml:space="preserve">Cebollas frescas o refrigeradas,excluidas p/siembra  </t>
  </si>
  <si>
    <t xml:space="preserve">Chalotes frescos o refrigerados excluidos p/siembra  </t>
  </si>
  <si>
    <t xml:space="preserve">Ajos frescos o refrigerados excluidos p/siembra  </t>
  </si>
  <si>
    <t xml:space="preserve">Puerros y hortalizas aliáceas ncop.,frescos o refrigerados excluidos p/siembra  </t>
  </si>
  <si>
    <t>Coliflores y brécoles(bróccoli),frescos o refrigerados</t>
  </si>
  <si>
    <t xml:space="preserve">Repollitos de Bruselas frescos o refrigerados  </t>
  </si>
  <si>
    <t xml:space="preserve">Repollos frescos o refrigerados excluidos de Bruselas y similares  </t>
  </si>
  <si>
    <t xml:space="preserve">Lechuga repollada fresca o refrigerada  </t>
  </si>
  <si>
    <t xml:space="preserve">Lechuga  fresca o refrigerada excluida repollada  </t>
  </si>
  <si>
    <t>Endivia Witloof fresca o refrigerada</t>
  </si>
  <si>
    <t xml:space="preserve">Achicoria  fresca o refrigerada excluida endivia  </t>
  </si>
  <si>
    <t xml:space="preserve">Zanahorias y nabos frescos o refrigerados  </t>
  </si>
  <si>
    <t xml:space="preserve">Remolachas p/ensalada,salsifíes,apionabos,rábanos,raíces comestibles similares,frescas o refrigeradas  </t>
  </si>
  <si>
    <t xml:space="preserve">Pepinos y pepinillos,frescos o refrigerados  </t>
  </si>
  <si>
    <t xml:space="preserve">Arvejas(chícharos,guisantes)frescas o refrigeradas  </t>
  </si>
  <si>
    <t xml:space="preserve">Porotos(alubias,frijoles,judías)frescos o refrigerados  </t>
  </si>
  <si>
    <t xml:space="preserve">Hortalizas de vaina,frescas o refrigeradas excluidas arvejas y porotos  </t>
  </si>
  <si>
    <t xml:space="preserve">Alcachofas(alcauciles)frescos o refrigerados  </t>
  </si>
  <si>
    <t xml:space="preserve">Espárragos frescos o refrigerados  </t>
  </si>
  <si>
    <t xml:space="preserve">Berenjenas frescas o refrigeradas  </t>
  </si>
  <si>
    <t xml:space="preserve">Apio fresco o refrigerado excluido el apionabo  </t>
  </si>
  <si>
    <t xml:space="preserve">Hongos frescos o refrigerados del género Agaricus  </t>
  </si>
  <si>
    <t xml:space="preserve">Hongos frescos o refrigerados excluido del género Agaricus  </t>
  </si>
  <si>
    <t xml:space="preserve">Frutos del género Capsicum o Pimenta frescos o refrigerados  </t>
  </si>
  <si>
    <t xml:space="preserve">Espinacas(incl.de Nueva Zelanda) y armuelles frescas o refrigeradas  </t>
  </si>
  <si>
    <t xml:space="preserve">Maíz dulce fresco o refrigerado excluido p/la siembra  </t>
  </si>
  <si>
    <t xml:space="preserve">Hortalizas ncop.frescas o refrigeradas  </t>
  </si>
  <si>
    <t xml:space="preserve">Aceitunas frescas o refrigeradas  </t>
  </si>
  <si>
    <t xml:space="preserve">Calabazas y calabacines frescos o refrigerados  </t>
  </si>
  <si>
    <t xml:space="preserve">Papas(patatas)excluidas frescas o refrigeradas  </t>
  </si>
  <si>
    <t xml:space="preserve">Arvejas(chícharos,guisantes)excluidas frescas o refrigeradas  </t>
  </si>
  <si>
    <t xml:space="preserve">Porotos (frijoles,alubias,judías)excluidas frescas o refrigeradas  </t>
  </si>
  <si>
    <t xml:space="preserve">Hortalizas de vaina ncop.excluidas frescas o refrigeradas  </t>
  </si>
  <si>
    <t xml:space="preserve">Espinacas y armuelles excluidas frescas o refrigeradas  </t>
  </si>
  <si>
    <t xml:space="preserve">Maíz dulce excluido fresco o refrigerado  </t>
  </si>
  <si>
    <t xml:space="preserve">Hortalizas ncop.excluidas frescas o refrigeradas  </t>
  </si>
  <si>
    <t xml:space="preserve">Mezclas de hortalizas excluidas frescas o refrigeradas  </t>
  </si>
  <si>
    <t xml:space="preserve">Aceitunas c/agua salada  </t>
  </si>
  <si>
    <t xml:space="preserve">Aceitunas c/agua sulfurosa o adicionada de otras sustancias  </t>
  </si>
  <si>
    <t xml:space="preserve">Aceitunas conservadas provisionalmente ncop.  </t>
  </si>
  <si>
    <t xml:space="preserve">Pepinos y pepinillos conservados provisionalmente  </t>
  </si>
  <si>
    <t xml:space="preserve">Hongos del género Agaricus conservados provisionalmente  </t>
  </si>
  <si>
    <t xml:space="preserve">Hongos y trufas conservados provisionalmente excluido hongos del género Agaricus  </t>
  </si>
  <si>
    <t xml:space="preserve">Legumbres y hortalizas ncop.y sus mezclas,conservadas provisionalmente  </t>
  </si>
  <si>
    <t xml:space="preserve">Cebollas secas  </t>
  </si>
  <si>
    <t xml:space="preserve">Hongos del género Agaricus secos  </t>
  </si>
  <si>
    <t xml:space="preserve">Orejas de Judas secas  </t>
  </si>
  <si>
    <t xml:space="preserve">Hongos gelatinosos secos  </t>
  </si>
  <si>
    <t xml:space="preserve">Trufas y hongos excluido del género Agaricus y gelatinosos,secos  </t>
  </si>
  <si>
    <t xml:space="preserve">Ajo en polvo  </t>
  </si>
  <si>
    <t xml:space="preserve">Hortalizas ncop.secas  </t>
  </si>
  <si>
    <t xml:space="preserve">Arvejas secas desvainadas excluidas p/siembra  </t>
  </si>
  <si>
    <t xml:space="preserve">Garbanzos secos desvainados excluidas p/siembra  </t>
  </si>
  <si>
    <t xml:space="preserve">Porotos de las especies Vigna mungo o radiata secos desvainados excluidos p/siembra  </t>
  </si>
  <si>
    <t xml:space="preserve">Porotos Adzuki secos desvainados excluidos p/siembra  </t>
  </si>
  <si>
    <t xml:space="preserve">Porotos comunes negros secos desvainados excluidos p/siembra  </t>
  </si>
  <si>
    <t xml:space="preserve">Porotos comunes blancos secos desvainados excluidos p/siembra  </t>
  </si>
  <si>
    <t xml:space="preserve">Porotos comunes ncop.secos desvainados excluidos p/siembra  </t>
  </si>
  <si>
    <t xml:space="preserve">Porotos Bambara (Vigna subterránea o Voandzeia subterránea) secos desvainados excluído p/siembra   </t>
  </si>
  <si>
    <t xml:space="preserve">Poroto salvajeo caupí (Vigna unguiculata) secos desvainados excluído p/siembra   </t>
  </si>
  <si>
    <t xml:space="preserve">Porotos ncop.secos desvainados excluidos p/siembra  </t>
  </si>
  <si>
    <t xml:space="preserve">Lentejas secas desvainadas excluidas p/siembra  </t>
  </si>
  <si>
    <t xml:space="preserve">Habas secas desvainadas excluidas p/siembra  </t>
  </si>
  <si>
    <t xml:space="preserve">Arvejas de palo,gandúo gandul (Cajanus cajan)  secos desvainados excluído p/siembra   </t>
  </si>
  <si>
    <t xml:space="preserve">Hortalizas de vaina ncop.secas desvainadas excluidas p/siembra  </t>
  </si>
  <si>
    <t xml:space="preserve">Raíces de mandioca  </t>
  </si>
  <si>
    <t xml:space="preserve">Batatas  </t>
  </si>
  <si>
    <t xml:space="preserve">Ñame (Dioscorea spp.)   </t>
  </si>
  <si>
    <t xml:space="preserve">Taro (Colocasia spp.)   </t>
  </si>
  <si>
    <t xml:space="preserve">Yautía (Xanthosoma spp.)   </t>
  </si>
  <si>
    <t xml:space="preserve">Otras raíces excluidas mandioca y batatas  </t>
  </si>
  <si>
    <t xml:space="preserve">Cocos secos s/cáscara  </t>
  </si>
  <si>
    <t xml:space="preserve">Cocos secos c/cáscara  </t>
  </si>
  <si>
    <t xml:space="preserve">Cocos c/la cáscara interna excluído secos  </t>
  </si>
  <si>
    <t xml:space="preserve">Cocos excluidos secos  </t>
  </si>
  <si>
    <t xml:space="preserve">Nueces de Brasil c/cáscara  </t>
  </si>
  <si>
    <t xml:space="preserve">Nueces de Brasil s/cáscara  </t>
  </si>
  <si>
    <t xml:space="preserve">Nueces de cajú c/cáscara  </t>
  </si>
  <si>
    <t xml:space="preserve">Nueces de cajú s/cáscara  </t>
  </si>
  <si>
    <t xml:space="preserve">Almendras c/cáscara  </t>
  </si>
  <si>
    <t xml:space="preserve">Almendras s/cáscara  </t>
  </si>
  <si>
    <t xml:space="preserve">Avellanas c/cáscara  </t>
  </si>
  <si>
    <t xml:space="preserve">Avellanas s/cáscara  </t>
  </si>
  <si>
    <t xml:space="preserve">Nueces de nogal c/cáscara  </t>
  </si>
  <si>
    <t xml:space="preserve">Nueces de nogal s/cáscara  </t>
  </si>
  <si>
    <t xml:space="preserve">Castañas c/cáscara  </t>
  </si>
  <si>
    <t xml:space="preserve">Castañas s/cáscara  </t>
  </si>
  <si>
    <t xml:space="preserve">Pistachos s/cáscara  </t>
  </si>
  <si>
    <t xml:space="preserve">Pistachos c/cáscara  </t>
  </si>
  <si>
    <t xml:space="preserve">Nueces de macadamia c/cáscara  </t>
  </si>
  <si>
    <t xml:space="preserve">Nueces de macadamia s/cáscara  </t>
  </si>
  <si>
    <t xml:space="preserve">Nueces de cola   </t>
  </si>
  <si>
    <t xml:space="preserve">Nueces de areca  </t>
  </si>
  <si>
    <t xml:space="preserve">Otros frutos de cáscara ncop.  </t>
  </si>
  <si>
    <t xml:space="preserve">Plátanos frescos o secos   </t>
  </si>
  <si>
    <t xml:space="preserve">Bananas frescas o secas excluídos los plátanos  </t>
  </si>
  <si>
    <t xml:space="preserve">Dátiles frescos  </t>
  </si>
  <si>
    <t xml:space="preserve">Dátiles secos  </t>
  </si>
  <si>
    <t xml:space="preserve">Higos frescos  </t>
  </si>
  <si>
    <t xml:space="preserve">Higos secos  </t>
  </si>
  <si>
    <t xml:space="preserve">Ananás(piñas)  </t>
  </si>
  <si>
    <t xml:space="preserve">Paltas(aguacates)  </t>
  </si>
  <si>
    <t>Guayabas, mangos y mangostanes</t>
  </si>
  <si>
    <t xml:space="preserve">Guayabas  </t>
  </si>
  <si>
    <t xml:space="preserve">Mangos  </t>
  </si>
  <si>
    <t xml:space="preserve">Mangostanes  </t>
  </si>
  <si>
    <t xml:space="preserve">Naranjas  </t>
  </si>
  <si>
    <t xml:space="preserve">Mandarinas  </t>
  </si>
  <si>
    <t xml:space="preserve">Toronjas o pomelos  </t>
  </si>
  <si>
    <t xml:space="preserve">Limones  </t>
  </si>
  <si>
    <t xml:space="preserve">Otros citrus ncop.  </t>
  </si>
  <si>
    <t xml:space="preserve">Uvas frescas  </t>
  </si>
  <si>
    <t xml:space="preserve">Uvas secas incluidas las pasas  </t>
  </si>
  <si>
    <t xml:space="preserve">Sandías frescas  </t>
  </si>
  <si>
    <t xml:space="preserve">Melones frescos  </t>
  </si>
  <si>
    <t xml:space="preserve">Papayas frescas  </t>
  </si>
  <si>
    <t xml:space="preserve">Manzanas frescas  </t>
  </si>
  <si>
    <t xml:space="preserve">Peras frescas  </t>
  </si>
  <si>
    <t xml:space="preserve">Membrillo fresco  </t>
  </si>
  <si>
    <t xml:space="preserve">Damascos o albaricoques frescos  </t>
  </si>
  <si>
    <t xml:space="preserve">Cerezas ácidas frescas  </t>
  </si>
  <si>
    <t xml:space="preserve">Cerezas frescas ácidas  </t>
  </si>
  <si>
    <t xml:space="preserve">Durazno fresco  </t>
  </si>
  <si>
    <t xml:space="preserve">Griñones y nectarinas frescos  </t>
  </si>
  <si>
    <t xml:space="preserve">Ciruelas y endrinas frescas  </t>
  </si>
  <si>
    <t xml:space="preserve">Frutillas(fresas)frescas  </t>
  </si>
  <si>
    <t xml:space="preserve">Frambuesas,zarzamoras,moras y moras-frambuesa frescas  </t>
  </si>
  <si>
    <t xml:space="preserve">Grosellas,incluido el casis,frescas  </t>
  </si>
  <si>
    <t xml:space="preserve">Arándanos y otros frutos del género Vaccinium frescos  </t>
  </si>
  <si>
    <t xml:space="preserve">Kiwis frescos  </t>
  </si>
  <si>
    <t xml:space="preserve">Duriones  </t>
  </si>
  <si>
    <t xml:space="preserve">Caquis frescos  </t>
  </si>
  <si>
    <t xml:space="preserve">Otros frutos frescos ncop.  </t>
  </si>
  <si>
    <t xml:space="preserve">Frutillas(fresas)congeladas  </t>
  </si>
  <si>
    <t xml:space="preserve">Frambuesas,zarzamoras,moras,moras-frambuesas y grosellas congeladas  </t>
  </si>
  <si>
    <t xml:space="preserve">Frutas ncop.congeladas  </t>
  </si>
  <si>
    <t xml:space="preserve">Cerezas conservadas provisionalmente  </t>
  </si>
  <si>
    <t xml:space="preserve">Otros frutos ncop.conservados provisionalmente  </t>
  </si>
  <si>
    <t xml:space="preserve">Damascos secos  </t>
  </si>
  <si>
    <t xml:space="preserve">Ciruelas secas,c/carozo  </t>
  </si>
  <si>
    <t xml:space="preserve">Ciruelas secas s/carozo  </t>
  </si>
  <si>
    <t xml:space="preserve">Manzanas secas  </t>
  </si>
  <si>
    <t xml:space="preserve">Peras secas  </t>
  </si>
  <si>
    <t xml:space="preserve">Frutas ncop.secas  </t>
  </si>
  <si>
    <t xml:space="preserve">Mezclas de frutos,secos o de frutos de cáscara  </t>
  </si>
  <si>
    <t xml:space="preserve">Cortezas de citrus,melones o sandías,conservadas provisionalmente  </t>
  </si>
  <si>
    <t xml:space="preserve">Café s/tostar ni descafeinar,en grano  </t>
  </si>
  <si>
    <t xml:space="preserve">Café s/tostar ni descafeinar excluido en grano  </t>
  </si>
  <si>
    <t xml:space="preserve">Café s/tostar,descafeinado  </t>
  </si>
  <si>
    <t xml:space="preserve">Café tostado,s/descafeinar  </t>
  </si>
  <si>
    <t xml:space="preserve">Café tostado,descafeinado  </t>
  </si>
  <si>
    <t xml:space="preserve">Cáscara,cascarilla y sucedáneos del café  </t>
  </si>
  <si>
    <t xml:space="preserve">Té verde(s/fermentar)presentado en envases inmediatos &lt;= a 3 kg.  </t>
  </si>
  <si>
    <t xml:space="preserve">Té verde(s/fermentar)presentado en forma ncop.  </t>
  </si>
  <si>
    <t xml:space="preserve">Té negro en envases inmediatos &lt;= a 3 kg.  </t>
  </si>
  <si>
    <t xml:space="preserve">Te negro presentado en forma ncop.  </t>
  </si>
  <si>
    <t xml:space="preserve">Yerba mate simplemente canchada  </t>
  </si>
  <si>
    <t xml:space="preserve">Yerba mate excluida simplemente canchada  </t>
  </si>
  <si>
    <t xml:space="preserve">Pimienta,s/triturar ni pulverizar  </t>
  </si>
  <si>
    <t xml:space="preserve">Pimienta,triturada o pulverizada  </t>
  </si>
  <si>
    <t xml:space="preserve">Frutos de los géneros Capsicum o Pimenta,secos,triturados o pulverizados  </t>
  </si>
  <si>
    <t xml:space="preserve">Frutos de los géneros Capsicum o Pimenta,secos,s/triturados o pulverizados  </t>
  </si>
  <si>
    <t xml:space="preserve">Vainilla s/triturar ni pulverizar  </t>
  </si>
  <si>
    <t xml:space="preserve">Vainilla triturada oi pulverizada  </t>
  </si>
  <si>
    <t xml:space="preserve">Canela,s/triturar ni pulverizar  </t>
  </si>
  <si>
    <t xml:space="preserve">Flores de canelero s/triturar ni pulverizar  </t>
  </si>
  <si>
    <t xml:space="preserve">Canela,trituradas o pulverizadas  </t>
  </si>
  <si>
    <t xml:space="preserve">Clavo (frutos,clavillos y pedúnculos) s/triturar ni pulverizar  </t>
  </si>
  <si>
    <t xml:space="preserve">Clavo (frutos,clavillos y pedúnculos) triturados o pulverizados  </t>
  </si>
  <si>
    <t xml:space="preserve">Nuez moscada s/triturar ni pulverizar  </t>
  </si>
  <si>
    <t xml:space="preserve">Nuez moscada triturada o pulverizada  </t>
  </si>
  <si>
    <t xml:space="preserve">Macís s/triturar ni pulverizar  </t>
  </si>
  <si>
    <t xml:space="preserve">Macís triturada oi pulverizada  </t>
  </si>
  <si>
    <t xml:space="preserve">Amomos y cardamomos s/triturar ni  pulverizar   </t>
  </si>
  <si>
    <t xml:space="preserve">Amomos y cardamomos triturados o pulverizados   </t>
  </si>
  <si>
    <t xml:space="preserve">Semillas de anís(verde) s/triturar ni  pulverizar  </t>
  </si>
  <si>
    <t xml:space="preserve">Semillas de badiana(estrellado) s/triturar ni  pulverizar  </t>
  </si>
  <si>
    <t xml:space="preserve">Semillas de cilantro s/triturar ni  pulverizar   </t>
  </si>
  <si>
    <t xml:space="preserve">Semillas de cilantro trituradas o  pulverizadas   </t>
  </si>
  <si>
    <t xml:space="preserve">Semillas de comino s/triturar ni  pulverizar   </t>
  </si>
  <si>
    <t xml:space="preserve">Semillas de comino trituradas o pulverizadas   </t>
  </si>
  <si>
    <t xml:space="preserve">Semillas de alcaravea, hinojo y bayas de enebro,s/triturar ni pulverizar   </t>
  </si>
  <si>
    <t xml:space="preserve">Semillas de anís(verde) trituradas o pulverizadas  </t>
  </si>
  <si>
    <t xml:space="preserve">Semillas de badiana(estrellado) trituradas o pulverizadas  </t>
  </si>
  <si>
    <t xml:space="preserve">Semillas de alcaravea,hinojo y bayas de enebro trituradas o pulverizadas  </t>
  </si>
  <si>
    <t xml:space="preserve">Jengibre s/triturar ni pulverizar   </t>
  </si>
  <si>
    <t xml:space="preserve">Jengibre triturado o pulverizado   </t>
  </si>
  <si>
    <t xml:space="preserve">Otras especias ncop.  </t>
  </si>
  <si>
    <t xml:space="preserve">Mezclas de especies  </t>
  </si>
  <si>
    <t xml:space="preserve">Arroz c/cáscara parbolizado  </t>
  </si>
  <si>
    <t xml:space="preserve">Arroz c/cáscara no parbolizado  </t>
  </si>
  <si>
    <t xml:space="preserve">Arroz descascarillado,parbolizado  </t>
  </si>
  <si>
    <t xml:space="preserve">Arroz descascarillado,no parbolizado  </t>
  </si>
  <si>
    <t xml:space="preserve">Arroz parbolizado semiblanqueado o blanqueado,pulido o glaseado  </t>
  </si>
  <si>
    <t xml:space="preserve">Arroz parbolizado semiblanqueado o blanqueado,excluido pulido o glaseado  </t>
  </si>
  <si>
    <t xml:space="preserve">Arroz no parbolizado semiblanqueado o blanqueado,pulido o glaseado  </t>
  </si>
  <si>
    <t xml:space="preserve">Arroz no parbolizado semiblanqueado o blanqueado,excluido pulido o glaseado  </t>
  </si>
  <si>
    <t xml:space="preserve">Arroz partido  </t>
  </si>
  <si>
    <t xml:space="preserve">Quinoa excluido p/siembra  </t>
  </si>
  <si>
    <t xml:space="preserve">Harinas excluidas las de trigo,centeno,maíz y arroz  </t>
  </si>
  <si>
    <t xml:space="preserve">Harina de maíz  </t>
  </si>
  <si>
    <t xml:space="preserve">Grañones y sémola de trigo  </t>
  </si>
  <si>
    <t xml:space="preserve">Grañones y sémola de maíz  </t>
  </si>
  <si>
    <t xml:space="preserve">Pellets de cereales  </t>
  </si>
  <si>
    <t xml:space="preserve">Granos aplastados o en copos de avena  </t>
  </si>
  <si>
    <t xml:space="preserve">Granos aplastados o en copos excluidos de cebada y avena  </t>
  </si>
  <si>
    <t xml:space="preserve">Granos perlados o triturados de avena  </t>
  </si>
  <si>
    <t xml:space="preserve">Granos perlados o triturados de maíz  </t>
  </si>
  <si>
    <t xml:space="preserve">Granos perlados o triturados excluidos de cebada,avena y maíz  </t>
  </si>
  <si>
    <t xml:space="preserve">Germen de cereales  </t>
  </si>
  <si>
    <t xml:space="preserve">Harina y sémola de papas  </t>
  </si>
  <si>
    <t xml:space="preserve">Harina y sémola de legumbres secas desvainadas  </t>
  </si>
  <si>
    <t xml:space="preserve">Harina y sémola de sagú,raíces o tubérculos excluida de papas  </t>
  </si>
  <si>
    <t xml:space="preserve">Harina,sémola y polvo de los frutos comestibles  </t>
  </si>
  <si>
    <t xml:space="preserve">Malta s/tostar,entera o partida  </t>
  </si>
  <si>
    <t xml:space="preserve">Malta s/tostar,molida o en harina  </t>
  </si>
  <si>
    <t xml:space="preserve">Malta tostada,entera o partida  </t>
  </si>
  <si>
    <t xml:space="preserve">Malta tostada,molida o en harina  </t>
  </si>
  <si>
    <t xml:space="preserve">Almidón de trigo  </t>
  </si>
  <si>
    <t xml:space="preserve">Almidón de maíz  </t>
  </si>
  <si>
    <t xml:space="preserve">Fécula de papa (patata)  </t>
  </si>
  <si>
    <t xml:space="preserve">Fécula de mandioca  </t>
  </si>
  <si>
    <t xml:space="preserve">Almidones y féculas,excluidos de trigo,maíz,papa y mandioca  </t>
  </si>
  <si>
    <t xml:space="preserve">Inulina  </t>
  </si>
  <si>
    <t xml:space="preserve">Gluten de trigo incluso seco  </t>
  </si>
  <si>
    <t xml:space="preserve">Maníes crudos c/cáscara  </t>
  </si>
  <si>
    <t xml:space="preserve">Otros maníes crudos ncop.  </t>
  </si>
  <si>
    <t xml:space="preserve">Copra  </t>
  </si>
  <si>
    <t xml:space="preserve">Conos de lúpulo s/quebrantar,moler ni en pellets  </t>
  </si>
  <si>
    <t xml:space="preserve">Conos de lúpulo triturados,molidos o en pellets  </t>
  </si>
  <si>
    <t xml:space="preserve">Lupulino  </t>
  </si>
  <si>
    <t xml:space="preserve">Orégano utillizado p/perfumería,medicina o similares  </t>
  </si>
  <si>
    <t xml:space="preserve">Plantas,partes,semillas y frutos ncop.utilizadas p/perfumería,medicina o similares  </t>
  </si>
  <si>
    <t xml:space="preserve">Caña de azúcar utilizada p/alimentación humana  </t>
  </si>
  <si>
    <t xml:space="preserve">Algas utilizadas p/alimentación humana  </t>
  </si>
  <si>
    <t xml:space="preserve">Productos vegetales utilizados p/alimentación humana,ncop.  </t>
  </si>
  <si>
    <t xml:space="preserve">Remolacha azucarera utilizada p/alimentación humana  </t>
  </si>
  <si>
    <t xml:space="preserve">Raíces de achicoria utilizadas p/alimentación humana  </t>
  </si>
  <si>
    <t xml:space="preserve">Stevia rebaudiana  </t>
  </si>
  <si>
    <t xml:space="preserve">Gomas,resinas,gomorresinas y bálsamos naturales excluidas goma laca y arábiga  </t>
  </si>
  <si>
    <t xml:space="preserve">Materias pécticas(pectinas)  </t>
  </si>
  <si>
    <t xml:space="preserve">Pectinatos y pectatos  </t>
  </si>
  <si>
    <t xml:space="preserve">Harina de endosperma,derivada de algarroba o su semilla  </t>
  </si>
  <si>
    <t xml:space="preserve">Mucílagos y espesativos derevados de la algarroba o su semilla,excluida harina de endoesperma  </t>
  </si>
  <si>
    <t xml:space="preserve">Mucílagos y espesativos derivados de semillas de guar  </t>
  </si>
  <si>
    <t xml:space="preserve">Carraghenina(musgo de Irlanda)  </t>
  </si>
  <si>
    <t xml:space="preserve">Mucílagos y espesativos derivados de vegetales,ncop.  </t>
  </si>
  <si>
    <t xml:space="preserve">Grasas de aves fundidas  </t>
  </si>
  <si>
    <t xml:space="preserve">Manteca de cerdo  </t>
  </si>
  <si>
    <t xml:space="preserve">Grasas de cerdo excluída la manteca  </t>
  </si>
  <si>
    <t xml:space="preserve">Sebo bovino en bruto  </t>
  </si>
  <si>
    <t xml:space="preserve">Sebo bovino,fundido  </t>
  </si>
  <si>
    <t xml:space="preserve">Sebo bovino ncop.  </t>
  </si>
  <si>
    <t xml:space="preserve">Grasa de animales bovinos,ovinos o caprinos excluído sebo  </t>
  </si>
  <si>
    <t xml:space="preserve">Sebo excluído de bovino  </t>
  </si>
  <si>
    <t xml:space="preserve">Estearina solar,aceite de manteca de cerdo,oleoestearina,oleomargarina y aceite de sebo  </t>
  </si>
  <si>
    <t xml:space="preserve">Aceite de hígado de bacalao en bruto  </t>
  </si>
  <si>
    <t xml:space="preserve">Aceite de hígado de bacalao excluidos en bruto  </t>
  </si>
  <si>
    <t xml:space="preserve">Aceite de hígado de pescado y sus fracciones excluidos de bacalao  </t>
  </si>
  <si>
    <t xml:space="preserve">Grasas y aceites de pescado,excluidos los de hígado  </t>
  </si>
  <si>
    <t xml:space="preserve">Grasas y aceites de mamíferos marinos  </t>
  </si>
  <si>
    <t xml:space="preserve">Grasas y aceites animales incluso refinados ncop.  </t>
  </si>
  <si>
    <t xml:space="preserve">Aceite de soja en bruto,incluso desgomado  </t>
  </si>
  <si>
    <t xml:space="preserve">Aceite de soja refinado,en envases &lt;= a 5 l.  </t>
  </si>
  <si>
    <t xml:space="preserve">Aceite de soja refinado,excluido en envases &lt;= a 5 l.  </t>
  </si>
  <si>
    <t xml:space="preserve">Aceite de soja ncop.  </t>
  </si>
  <si>
    <t xml:space="preserve">Aceite de maní en bruto  </t>
  </si>
  <si>
    <t xml:space="preserve">Aceite de maní excluidos en bruto  </t>
  </si>
  <si>
    <t xml:space="preserve">Aceite de oliva virgen  </t>
  </si>
  <si>
    <t xml:space="preserve">Aceite de oliva,refinado  </t>
  </si>
  <si>
    <t xml:space="preserve">Aceite de oliva ncop.  </t>
  </si>
  <si>
    <t xml:space="preserve">Aceites obtenidos exclusivamente de la aceituna,ncop.y sus mezclas c/aceite de oliva  </t>
  </si>
  <si>
    <t xml:space="preserve">Aceite de palma en bruto  </t>
  </si>
  <si>
    <t xml:space="preserve">Aceite de palma excluido en bruto  </t>
  </si>
  <si>
    <t xml:space="preserve">Aceite de girasol en bruto  </t>
  </si>
  <si>
    <t xml:space="preserve">Aceite de cártamo en bruto  </t>
  </si>
  <si>
    <t xml:space="preserve">Aceite de girasol refinado,en envases &lt;= a 5 l.  </t>
  </si>
  <si>
    <t xml:space="preserve">Aceite de girasol ncop.  </t>
  </si>
  <si>
    <t xml:space="preserve">Acite de cártamo excluido en bruto  </t>
  </si>
  <si>
    <t xml:space="preserve">Aceite de algodón en bruto,incluso s/el gosipol  </t>
  </si>
  <si>
    <t xml:space="preserve">Aceite de algodón refinado  </t>
  </si>
  <si>
    <t xml:space="preserve">Aceite de algodón ncop.  </t>
  </si>
  <si>
    <t xml:space="preserve">Aceite de coco en bruto  </t>
  </si>
  <si>
    <t xml:space="preserve">Aceite de coco excluido en bruto  </t>
  </si>
  <si>
    <t xml:space="preserve">Aceite de almendra de palma en bruto  </t>
  </si>
  <si>
    <t xml:space="preserve">Aceite de almendra de palma excluido en bruto  </t>
  </si>
  <si>
    <t xml:space="preserve">Aceites de nabo o de colza c/bajo contenido de ácido erúcico y sus fracciones en bruto  </t>
  </si>
  <si>
    <t xml:space="preserve">Aceites de nabo o de colza c/bajo contenido de ácido erúcico y sus fracciones refinados  </t>
  </si>
  <si>
    <t xml:space="preserve">Aceites de nabo o de colza c/bajo contenido de ácido erúcico y sus fracciones excluido en bruto y refinados  </t>
  </si>
  <si>
    <t xml:space="preserve">Aceite de nabo y colza y  sus fracciones excluido c/bajo contenido de ácido erúcido y de mostaza y sus fracciones en bruto  </t>
  </si>
  <si>
    <t xml:space="preserve">Aceite de nabo,colza o mostaza y sus fracciones refinado excluido c/bajo contenido de ácido erúcido  </t>
  </si>
  <si>
    <t xml:space="preserve">Aceite de nabo,colza o mostaza y sus fracciones  excluidos c/bajo contenido de ácido erúcid,en  bruto y refinado  </t>
  </si>
  <si>
    <t xml:space="preserve">Aceite de lino en bruto  </t>
  </si>
  <si>
    <t xml:space="preserve">Aceite de lino excluido en bruto  </t>
  </si>
  <si>
    <t xml:space="preserve">Aceite de maíz en bruto  </t>
  </si>
  <si>
    <t xml:space="preserve">Aceite de maíz refinado,en envases &lt;= a 5 l.  </t>
  </si>
  <si>
    <t xml:space="preserve">Aceite de maiz ncop.  </t>
  </si>
  <si>
    <t xml:space="preserve">Aceite de sésamo (ajonjolí)  </t>
  </si>
  <si>
    <t xml:space="preserve">Margarina excluida la margarina líquida  </t>
  </si>
  <si>
    <t xml:space="preserve">Mezclas de aceites refinados,en envases &lt;= a 5 l.excluidos los hidrogenados y refinados  </t>
  </si>
  <si>
    <t xml:space="preserve">Mezclas o preparaciones alimenticias de grasa o aceites,animales o vegetales ,o de fracciones de grasas o aceites,excluidos los hidrogenados y refinados  </t>
  </si>
  <si>
    <t xml:space="preserve">Grasas,aceites animales o vegetales cocidos,oxidados,deshidratados,sulfurados excluidos aceite vegetal epoxidado y grasas y aceites hidrogenados,refinados  </t>
  </si>
  <si>
    <t xml:space="preserve">Cera de abeja excluida en bruto  </t>
  </si>
  <si>
    <t xml:space="preserve">Embutidos y productos similares de carne,despojos o sangre,preparaciones alimenticias de estos productos  </t>
  </si>
  <si>
    <t xml:space="preserve">Preparaciones de carne,despojos,sangre homogeneizadas  </t>
  </si>
  <si>
    <t xml:space="preserve">Preparaciones de hígado de cualquier animal  </t>
  </si>
  <si>
    <t xml:space="preserve">Preparaciones de pavo excluido hígado  </t>
  </si>
  <si>
    <t xml:space="preserve">Preparaciones de gallo o gallina c/un contenido de carne o de despojos &gt;= a 57 % en peso,cocidas,excluido hígado   </t>
  </si>
  <si>
    <t xml:space="preserve">Preparaciones de gallo o gallina c/un contenido de carne o de despojos &gt;= a 57 % en peso,s/cocer,excluido hígado   </t>
  </si>
  <si>
    <t xml:space="preserve">Preparaciones de gallo o gallina c/un contenido de carne o de despojos &gt;= a 25 % y&lt; a 57 % en peso,excluído hígado   </t>
  </si>
  <si>
    <t xml:space="preserve">Preparaciones de gallo o gallina de carne o despojos,excluído hígado,ncop.   </t>
  </si>
  <si>
    <t xml:space="preserve">Preparaciones de aves ncop.excluido hígado  </t>
  </si>
  <si>
    <t xml:space="preserve">Jamones y trozos de jamón porcinos  </t>
  </si>
  <si>
    <t xml:space="preserve">Paletas y trozos de paleta porcinos  </t>
  </si>
  <si>
    <t xml:space="preserve">Preparaciones porcinas inclluidas mezclas ncop.  </t>
  </si>
  <si>
    <t xml:space="preserve">Preparaciones bovinas  </t>
  </si>
  <si>
    <t xml:space="preserve">Preparaciones de carne incluso de sangre de cualquier animal ncop.  </t>
  </si>
  <si>
    <t xml:space="preserve">Extractos y jugos de carne,pescado,crustáceos,moluscos y otros invertebrados acuáticos  </t>
  </si>
  <si>
    <t xml:space="preserve">Preparaciones de salmón entero o en trozos  </t>
  </si>
  <si>
    <t xml:space="preserve">Preparaciones de arenque entero o en trozos  </t>
  </si>
  <si>
    <t xml:space="preserve">Preparaciones de sardinas enteras o en trozos  </t>
  </si>
  <si>
    <t xml:space="preserve">Preparaciones de sardinelas y espadines enteros o en trozos  </t>
  </si>
  <si>
    <t xml:space="preserve">Preparaciones de atunes enteros o en trozos  </t>
  </si>
  <si>
    <t xml:space="preserve">Preparaciones de listados enteros o en trozos  </t>
  </si>
  <si>
    <t xml:space="preserve">Preparaciones de bonitos enteros o en trozos  </t>
  </si>
  <si>
    <t xml:space="preserve">Preparaciones de caballa entera o en trozos  </t>
  </si>
  <si>
    <t xml:space="preserve">Preparaciones de anchoa entera o en trozos  </t>
  </si>
  <si>
    <t xml:space="preserve">Preparaciones de anguilas enteras o en trozos  </t>
  </si>
  <si>
    <t xml:space="preserve">Preparaciones de pescados ncop.enteros o en trozos  </t>
  </si>
  <si>
    <t xml:space="preserve">Preparaciones y conservas ncop.de atún  </t>
  </si>
  <si>
    <t xml:space="preserve">Preparaciones y conservas ncop.de listados  </t>
  </si>
  <si>
    <t xml:space="preserve">Preparaciones y conservas ncop.de sardinas,sardinelas o espadines  </t>
  </si>
  <si>
    <t xml:space="preserve">Preparaciones y conservas ncop.de pescados excluidos atún,listados,sardinas,sardinelas y espadines  </t>
  </si>
  <si>
    <t xml:space="preserve">Caviar  </t>
  </si>
  <si>
    <t xml:space="preserve">Sucedáneos del caviar  </t>
  </si>
  <si>
    <t xml:space="preserve">Cangrejos,preparados o conservados  </t>
  </si>
  <si>
    <t xml:space="preserve">Camarones, langostinos y otros decápodos natantia preparados o conservados,presentados en envases no herméticos  </t>
  </si>
  <si>
    <t xml:space="preserve">Camarones, langostinos y otros decápodos, preparados o conservados excluídos los presentados en envases no herméticos   </t>
  </si>
  <si>
    <t xml:space="preserve">Bogavantes,preparados o conservados  </t>
  </si>
  <si>
    <t xml:space="preserve">Otros crustáceos ncop.preparados o conservados  </t>
  </si>
  <si>
    <t xml:space="preserve">Ostras preparadas o conservadas  </t>
  </si>
  <si>
    <t xml:space="preserve">Veneras (vieiras),volandeiras y otros moluscos preparados o conservados  </t>
  </si>
  <si>
    <t xml:space="preserve">Mejillones,preparados o conservados  </t>
  </si>
  <si>
    <t xml:space="preserve">Jibias, globitos, calamares y potas preparados o conservados  </t>
  </si>
  <si>
    <t xml:space="preserve">Pulpos preparados o conservados  </t>
  </si>
  <si>
    <t xml:space="preserve">Almejas, berberechos y arcas,preparados y conservados   </t>
  </si>
  <si>
    <t xml:space="preserve">Abulones u orejas de mar preparados o conservados  </t>
  </si>
  <si>
    <t xml:space="preserve">Caracoles preparados o conservados,excluídos los de mar  </t>
  </si>
  <si>
    <t xml:space="preserve">Otros moluscos ncop.preparados o conservados  </t>
  </si>
  <si>
    <t xml:space="preserve">Pepinos de mar preparados o conservados  </t>
  </si>
  <si>
    <t xml:space="preserve">Erizos de mar preparados o conservados  </t>
  </si>
  <si>
    <t xml:space="preserve">Medusas preparadas o conservadas  </t>
  </si>
  <si>
    <t xml:space="preserve">Invertebrados acuáticos ncop.preparados o conservados  </t>
  </si>
  <si>
    <t xml:space="preserve">Azúcar de caña en bruto,s/aromatizar ni colorear,mencionado en la Nota 2 de subpartida de este Capítulo  </t>
  </si>
  <si>
    <t xml:space="preserve">Azúcar de remolacha,en bruto s/aromatizar ni colorear  </t>
  </si>
  <si>
    <t xml:space="preserve">Azúcares de caña ncop.,en bruto,s/aromatizar ni colorear  </t>
  </si>
  <si>
    <t xml:space="preserve">Azúcares aromatizados o coloreados  </t>
  </si>
  <si>
    <t xml:space="preserve">Azúcar de caña o remolacha y sacarosa quimicamente pura ncop.  </t>
  </si>
  <si>
    <t xml:space="preserve">Lactosa y jarabe de lactosa c/contenido &gt;= a 99%,expresado en lactosa anhidra  </t>
  </si>
  <si>
    <t xml:space="preserve">Lactosa y jarabe de lactosa ncop.  </t>
  </si>
  <si>
    <t xml:space="preserve">Azúcar y jarabe de arce  </t>
  </si>
  <si>
    <t xml:space="preserve">Glucosa químicamente pura s/o c/contenido de fructuosa &lt; a 20%  </t>
  </si>
  <si>
    <t xml:space="preserve">Glucosa s/o c/contenido de fructuosa &lt; a 20%,excluida químicamente pura  </t>
  </si>
  <si>
    <t xml:space="preserve">Jarabe de glucosa s/o c/contenido de fructuosa &lt; a 20%  </t>
  </si>
  <si>
    <t xml:space="preserve">Glucosa c/contenido de fructuosa &gt;= a  20% y &lt; a 50%  </t>
  </si>
  <si>
    <t xml:space="preserve">Jarabe de glucosa c/contenido de fructuosa &gt;= a 20% y &lt; a 50%  </t>
  </si>
  <si>
    <t xml:space="preserve">Fructosa químicamente pura  </t>
  </si>
  <si>
    <t xml:space="preserve">Fructosas c/contenido &gt; a 50%  </t>
  </si>
  <si>
    <t xml:space="preserve">Jarabe de fructosa c/contenido &gt; a 50%  </t>
  </si>
  <si>
    <t xml:space="preserve">Otros azúcares ncop.,incluido el azúcar invertido  </t>
  </si>
  <si>
    <t xml:space="preserve">Melaza de caña  </t>
  </si>
  <si>
    <t xml:space="preserve">Melazas excluida de caña  </t>
  </si>
  <si>
    <t xml:space="preserve">Goma de mascar,incluso recubierta de azúcar  </t>
  </si>
  <si>
    <t xml:space="preserve">Chocolate blanco  </t>
  </si>
  <si>
    <t xml:space="preserve">Bombones,caramelos,confites y pastillas s/cacao  </t>
  </si>
  <si>
    <t xml:space="preserve">Otros artículos de confitería s/cacao ncop.  </t>
  </si>
  <si>
    <t xml:space="preserve">Cacao en grano  </t>
  </si>
  <si>
    <t xml:space="preserve">Cáscara,películas y otros residuos de cacao  </t>
  </si>
  <si>
    <t xml:space="preserve">Pasta de cacao s/desgrasar  </t>
  </si>
  <si>
    <t xml:space="preserve">Pasta de cacao desgrasada  </t>
  </si>
  <si>
    <t xml:space="preserve">Manteca,grasa y aceite de cacao  </t>
  </si>
  <si>
    <t xml:space="preserve">Cacao en polvo s/azucarar ni edulcorar  </t>
  </si>
  <si>
    <t xml:space="preserve">Cacao en polvo azucarado o edulcorado  </t>
  </si>
  <si>
    <t xml:space="preserve">Preparaciones de cacao ncop.,en envases &gt; a 2 kg.  </t>
  </si>
  <si>
    <t xml:space="preserve">Chocolate en bloques,tabletas o barras,rellenos  </t>
  </si>
  <si>
    <t xml:space="preserve">Preparaciones c/cacao en bloques,tabletas o barras,rellenas  </t>
  </si>
  <si>
    <t xml:space="preserve">Chocolate en bloques,tabletas o barras,s/rellenar  </t>
  </si>
  <si>
    <t xml:space="preserve">Preparaciones c/cacao en bloques,tabletas o barras,s/rellenar  </t>
  </si>
  <si>
    <t xml:space="preserve">Chocolate y preparaciones alimenticias c/cacao,ncop.  </t>
  </si>
  <si>
    <t xml:space="preserve">Leche modificada p/niños,acondicionada p/la venta por menor  </t>
  </si>
  <si>
    <t xml:space="preserve">Harina lacteada p/niños,acondicionada p/la venta por menor  </t>
  </si>
  <si>
    <t xml:space="preserve">Preparaciones p/alimentación infantil,a base de harina,sémola o almidón,acondicionadas p/la venta por menor  </t>
  </si>
  <si>
    <t xml:space="preserve">Preparaciones p/alimentación infantil a base de cereales,fécula o leche, ncop.,acondicionadas p/la venta por menor  </t>
  </si>
  <si>
    <t xml:space="preserve">Mezclas y pastas p/preparación de productos de panadería,pastelería o galletería de la partida 1905  </t>
  </si>
  <si>
    <t xml:space="preserve">Extracto de malta  </t>
  </si>
  <si>
    <t xml:space="preserve">Preparaciones alimenticias a base de cereales,harina,almidón,fécula o leche,ncop.  </t>
  </si>
  <si>
    <t xml:space="preserve">Pastas alimenticias c/huevo,s/cocer ni rellenar,  </t>
  </si>
  <si>
    <t xml:space="preserve">Pastas alimenticias excluidas c/huevo,s/cocer ni rellenar  </t>
  </si>
  <si>
    <t xml:space="preserve">Pastas alimenticias rellenas,incluso cocidas  </t>
  </si>
  <si>
    <t xml:space="preserve">Pastas alimenticias,ncop.  </t>
  </si>
  <si>
    <t xml:space="preserve">Cuscús  </t>
  </si>
  <si>
    <t xml:space="preserve">Tapioca y sus sucedáneos preparados c/féculas  </t>
  </si>
  <si>
    <t xml:space="preserve">Productos a base de cereales,inflados o tostados  </t>
  </si>
  <si>
    <t xml:space="preserve">Preparaciones alimenticias c/copos de cereales s/tostar o c/mezcla de cereales s/tostar c/tostados o inflados  </t>
  </si>
  <si>
    <t xml:space="preserve">Trigo bulgur en grano o en forma de copos u otro grano trabajado,precocidos o preparados de otra forma  </t>
  </si>
  <si>
    <t xml:space="preserve">Cereales excluido maíz,en grano precocidos o preparados de otra forma excluidos inflados o tostados  </t>
  </si>
  <si>
    <t>Pan crujiente llamado Knackebrot</t>
  </si>
  <si>
    <t>Pan de especias</t>
  </si>
  <si>
    <t xml:space="preserve">Pan dulce  </t>
  </si>
  <si>
    <t xml:space="preserve">Pan de especias excluido pan dulce  </t>
  </si>
  <si>
    <t>Galletas dulces (con adición de edulcorante); barquillos y obleas, incluso rellenos («gaufrettes», «wafers») y «waffles» («gaufres»)*:</t>
  </si>
  <si>
    <t xml:space="preserve">Galletas dulces c/adición de edulcorante  </t>
  </si>
  <si>
    <t xml:space="preserve">Barquillos,obleas incluso rellenos y waffles  </t>
  </si>
  <si>
    <t xml:space="preserve">Pan tostado y productos similares tostados  </t>
  </si>
  <si>
    <t>Los demás</t>
  </si>
  <si>
    <t xml:space="preserve">Pan de sandwich o de molde  </t>
  </si>
  <si>
    <t xml:space="preserve">Galletas  </t>
  </si>
  <si>
    <t xml:space="preserve">Productos de panadería,pastelería o galletería,ncop.  </t>
  </si>
  <si>
    <t xml:space="preserve">Pepinos y pepinillos en vinagre o ácido acético  </t>
  </si>
  <si>
    <t xml:space="preserve">Hortalizas,frutas y partes comestibles,ncop.,en vinagre o ácido acético  </t>
  </si>
  <si>
    <t xml:space="preserve">Tomates enteros o trozos,preparados o conservados,s/vinagre o ácido acético  </t>
  </si>
  <si>
    <t xml:space="preserve">Jugo de tomates  </t>
  </si>
  <si>
    <t xml:space="preserve">Tomates preparados o conservados s/vinagre o ácido acético,excluidos enteros,trozos o jugos  </t>
  </si>
  <si>
    <t xml:space="preserve">Setas y otros hongos preparados o conservados s/vinagre o ácido acético  </t>
  </si>
  <si>
    <t xml:space="preserve">Hongos preparados o conservados s/vinagre o ácido acético excluido del género Agaricus  </t>
  </si>
  <si>
    <t xml:space="preserve">Papas preparadas o conservadas s/vinagre o ácido acético,congeladas  </t>
  </si>
  <si>
    <t xml:space="preserve">Hortalizas y sus mezclas,ncop.preparadas o conservadas s/vinagre o ácido acético,congeladas  </t>
  </si>
  <si>
    <t xml:space="preserve">Hortalizas homogeneizadas preparadas o conservadas s/vinagre o ácido acético,s/congelar  </t>
  </si>
  <si>
    <t xml:space="preserve">Papas preparadas o conservadas s/vinagre o ácido acético,s/congelar  </t>
  </si>
  <si>
    <t xml:space="preserve">Arvejas preparadas o conservadas s/vinagre o ácido acético,s/congelar  </t>
  </si>
  <si>
    <t xml:space="preserve">Porotos desvainados,preparados o conservados s/vinagre o ácido acético,s/congelar  </t>
  </si>
  <si>
    <t xml:space="preserve">Porotos preparados o conservados s/vinagre o ácido acético,s/congelar,excluidos desvainados  </t>
  </si>
  <si>
    <t xml:space="preserve">Espárragos preparados o conservados s/vinagre o ácido acético,s/congelar  </t>
  </si>
  <si>
    <t xml:space="preserve">Aceitunas preparadas o conservadas s/vinagre o ácido acético,s/congelar  </t>
  </si>
  <si>
    <t xml:space="preserve">Maíz dulce preparado o conservado s/vinagre o ácido acético,s/congelar  </t>
  </si>
  <si>
    <t xml:space="preserve">Hortalizas y sus mezclas preparadas o conservadas s/vinagre o ácido acético excluidos brotes de bambú  </t>
  </si>
  <si>
    <t xml:space="preserve">Brotes de bambú preparados o conservados s/vinagre o ácido acético  </t>
  </si>
  <si>
    <t xml:space="preserve">Hortalizas,frutas y partes,confitadas c/azúcar  </t>
  </si>
  <si>
    <t xml:space="preserve">Compotas,jaleas,mermeladas,purés y pastas de frutos en forma de preparaciones homogeneizadas  </t>
  </si>
  <si>
    <t xml:space="preserve">Confituras,purés,pastas de agrios,obtenidos por cocción  </t>
  </si>
  <si>
    <t xml:space="preserve">Jaleas y mermeladas  </t>
  </si>
  <si>
    <t>De banana (Musa spp.)</t>
  </si>
  <si>
    <t xml:space="preserve">Confituras,purés y pastas de frutas,ncop.,obtenidos por cocción  </t>
  </si>
  <si>
    <t xml:space="preserve">Maníes preparados o conservados en formas ncop.  </t>
  </si>
  <si>
    <t xml:space="preserve">Frutos de cáscara y otras semillas,incluso mezclas preparados en formas ncop.,excluidos maníes  </t>
  </si>
  <si>
    <t xml:space="preserve">Ananás preparados en agua edulcorada,incluido jarabe  </t>
  </si>
  <si>
    <t xml:space="preserve">Ananás preparados en formas ncop.  </t>
  </si>
  <si>
    <t xml:space="preserve">Agrios preparados en formas ncop.  </t>
  </si>
  <si>
    <t xml:space="preserve">Peras preparadas en agua edulcorada,incluido jarabe  </t>
  </si>
  <si>
    <t xml:space="preserve">Peras preparadas en formas ncop.  </t>
  </si>
  <si>
    <t xml:space="preserve">Damascos preparados en formas ncop.  </t>
  </si>
  <si>
    <t xml:space="preserve">Cerezas preparadas en agua edulcorada,incluido jarabe  </t>
  </si>
  <si>
    <t xml:space="preserve">Cerezas preparadas en formas ncop.  </t>
  </si>
  <si>
    <t xml:space="preserve">Duraznos preparados en formas ncop.,en envases &lt;= a 5 kg.  </t>
  </si>
  <si>
    <t xml:space="preserve">Pulpa de durazno incluídos los griñonesy nectarinas de valor Brix &gt;= a 20  </t>
  </si>
  <si>
    <t xml:space="preserve">Duraznos preparadas en formas ncop.  </t>
  </si>
  <si>
    <t xml:space="preserve">Frutillas prepadas en formas ncop.  </t>
  </si>
  <si>
    <t xml:space="preserve">Palmitos preparados en formas ncop.  </t>
  </si>
  <si>
    <t xml:space="preserve">Mezclas de frutas ncop.,preparadas en agua edulcorada,incluido jarabe, excluidos frutos de cáscara y semillas  </t>
  </si>
  <si>
    <t xml:space="preserve">Mezclas de frutas  preparadas en formas ncop.,excluidos frutos de cáscara y semillas  </t>
  </si>
  <si>
    <t xml:space="preserve">Arándanos rojos preparados o conservados en formas ncop.  </t>
  </si>
  <si>
    <t xml:space="preserve">Frutas,frutos y partes comestibles ncop.preparados en formas ncop.  </t>
  </si>
  <si>
    <t xml:space="preserve">Jugo de naranja s/fermentar y s/adición de alcohol ,congelado  </t>
  </si>
  <si>
    <t xml:space="preserve">Jugo de naranja s/congelar,de valor Brix &lt;= a 20  </t>
  </si>
  <si>
    <t xml:space="preserve">Jugo de naranja s/fermentar y s/adición de alcohol,excluido congelado  </t>
  </si>
  <si>
    <t xml:space="preserve">Jugo de toronja o pomelo de valor Brix &lt;= a 20  </t>
  </si>
  <si>
    <t xml:space="preserve">Jugo de toronja o pomelo excluido de valor Brix &lt;= a 20  </t>
  </si>
  <si>
    <t xml:space="preserve">Jugos de agrios(citrus)de valor Brix &lt;= a 20,excluidos naranjas,pomelos o toronja  </t>
  </si>
  <si>
    <t xml:space="preserve">Jugos de agrios(citrus)s/fermentar y s/adición de alcohol,excluidos naranjas,pomelos o toronja  </t>
  </si>
  <si>
    <t xml:space="preserve">Jugo de ananá(piña),de valor Brix &lt;= a 20  </t>
  </si>
  <si>
    <t xml:space="preserve">Jugo de ananá(piña)excluido de valor Brix&lt;= a 20  </t>
  </si>
  <si>
    <t xml:space="preserve">Jugo de tomate s/fermentar y s/adición de alcohol  </t>
  </si>
  <si>
    <t xml:space="preserve">Jugo de uva(incluido el mosto)de valor Brix &lt;= a 30  </t>
  </si>
  <si>
    <t xml:space="preserve">Jugo de uva(incluido el mosto)excluido de valor Brix &lt;= a 31  </t>
  </si>
  <si>
    <t xml:space="preserve">Jugo de manzana de valor Brix &lt;= a 20  </t>
  </si>
  <si>
    <t xml:space="preserve">Jugo de manzana excluido de  valor Brix &lt;= a 20  </t>
  </si>
  <si>
    <t xml:space="preserve">Jugo de arándanos rojos s/fermentar y s/adición de alcohol   </t>
  </si>
  <si>
    <t xml:space="preserve">Jugo de durazno de valor Brix &gt;= a 60   </t>
  </si>
  <si>
    <t xml:space="preserve">Jugos de frutos ncop.o de hortalizas s/fermentar y s/adición de alcohol  </t>
  </si>
  <si>
    <t xml:space="preserve">Mezclas de jugos de frutas y de hortalizas s/fermentar y s/adición de alcohol  </t>
  </si>
  <si>
    <t xml:space="preserve">Café soluble incluso descafeinado  </t>
  </si>
  <si>
    <t xml:space="preserve">Extractos,esencias y concentrados a base de café,excluido café soluble  </t>
  </si>
  <si>
    <t xml:space="preserve">Preparaciones a base de extractos,esencias y concentrados de café  </t>
  </si>
  <si>
    <t xml:space="preserve">Extractos,esencias y concentrados de té  </t>
  </si>
  <si>
    <t xml:space="preserve">Extractos,esencias y concentrados de yerba mate  </t>
  </si>
  <si>
    <t xml:space="preserve">Achicoria tostada y otros sucedáneos del café tostado,sus extractos,esencias y concentrados  </t>
  </si>
  <si>
    <t xml:space="preserve">Levaduras vivas excluída la saccharomyces boulardii   </t>
  </si>
  <si>
    <t xml:space="preserve">Levaduras vivas, saccharomyces boulardii   </t>
  </si>
  <si>
    <t xml:space="preserve">Levaduras muertas,otros microorganismos monocelulares muertos  </t>
  </si>
  <si>
    <t xml:space="preserve">Polvos p/hornear preparados  </t>
  </si>
  <si>
    <t xml:space="preserve">Salsa de soja en envases &lt;= a 1kg.  </t>
  </si>
  <si>
    <t xml:space="preserve">Salsa de soja en envases &gt; a 1kg.  </t>
  </si>
  <si>
    <t>Ketchup y otras salsas de tomate en envases &lt;= a 1kg.</t>
  </si>
  <si>
    <t>Ketchup y otras salsas de tomate en envases &gt; a 1kg.</t>
  </si>
  <si>
    <t xml:space="preserve">Harina de mostaza  </t>
  </si>
  <si>
    <t xml:space="preserve">Mostaza preparada en envases &lt;= a 1kg.  </t>
  </si>
  <si>
    <t xml:space="preserve">Mostaza preparada en envases &gt; a 1kg.  </t>
  </si>
  <si>
    <t xml:space="preserve">Mayonesa en envases &lt;= a 1kg.  </t>
  </si>
  <si>
    <t xml:space="preserve">Mayonesa en envases &gt; a 1kg.  </t>
  </si>
  <si>
    <t xml:space="preserve">Condimentos y sazonadores compuestos en envases &lt;= a 1kg.  </t>
  </si>
  <si>
    <t xml:space="preserve">Condimentos y sazonadores compuestos en envases &gt; a 1kg.  </t>
  </si>
  <si>
    <t xml:space="preserve">Preparaciones p/salsas y salsas preparadas ncop.,en envases &lt;= a 1kg.  </t>
  </si>
  <si>
    <t xml:space="preserve">Preparaciones p/salsas y salsas preparadas ncop.,en envases &gt; a 1kg.  </t>
  </si>
  <si>
    <t xml:space="preserve">Preparaciones p/sopas,potajes o caldo,en envases &lt;= a 1kg.  </t>
  </si>
  <si>
    <t xml:space="preserve">Preparaciones p/sopas,potaje o caldo,en envases &gt; a 1kg.  </t>
  </si>
  <si>
    <t xml:space="preserve">Sopas,potajes o caldos preparados,en envases &lt;= a 1kg.  </t>
  </si>
  <si>
    <t xml:space="preserve">Sopas,potajes o caldos preparados,en envases &gt; a 1kg.  </t>
  </si>
  <si>
    <t xml:space="preserve">Preparaciones alimenticias compuestas homogeneizadas  </t>
  </si>
  <si>
    <t xml:space="preserve">Helados incluso c/cacao,en envases &lt;= a 2kg.  </t>
  </si>
  <si>
    <t xml:space="preserve">Helados incluso c/cacao,en envases &gt; a 2 kg.  </t>
  </si>
  <si>
    <t xml:space="preserve">Concentrados de proteínas y sustancias proteicas texturadas  </t>
  </si>
  <si>
    <t xml:space="preserve">Preparaciones del tipo utilizada p/elaboración de bebidas  </t>
  </si>
  <si>
    <t xml:space="preserve">Polvos p/fabricación de budines,cremas,gelatinas,en envases &lt;= a 1kg.  </t>
  </si>
  <si>
    <t xml:space="preserve">Polvos p/fabricación de budines,cremas,gelatinas,en envases &gt; a 1kg.  </t>
  </si>
  <si>
    <t xml:space="preserve">Mezclas a base de ascorbato de sodio y glucosa p/chacinados  </t>
  </si>
  <si>
    <t xml:space="preserve">Chicles y otras gomas de mascar,s/azúcar  </t>
  </si>
  <si>
    <t xml:space="preserve">Caramelos,confites,pastillas y productos similares,s/azúcar  </t>
  </si>
  <si>
    <t xml:space="preserve">Preparaciones alimenticias ncop.  </t>
  </si>
  <si>
    <t xml:space="preserve">Agua mineral y agua gaseada  </t>
  </si>
  <si>
    <t xml:space="preserve">Hielo y nieve  </t>
  </si>
  <si>
    <t xml:space="preserve">Agua incluida mineral y gasificada,azucarada,edulcorada o aromatizada  </t>
  </si>
  <si>
    <t xml:space="preserve">Bebidas no alcohólicas excluidos agua mineral y gasificada,,jugos de frutas y hortalizas  </t>
  </si>
  <si>
    <t xml:space="preserve">Cerveza malta  </t>
  </si>
  <si>
    <t xml:space="preserve">Vino espumoso tipo champaña  </t>
  </si>
  <si>
    <t xml:space="preserve">Vino espumoso excluido tipo champaña  </t>
  </si>
  <si>
    <t xml:space="preserve">Vinos excluidos espumosos,mostos de uva c/fermentación cortada p/añadido de alcohol,en envases &lt;= a 2 l.  </t>
  </si>
  <si>
    <t xml:space="preserve">Vinos en recipientes c/capacidad &lt;= a 5 l,excluídos espumosos  </t>
  </si>
  <si>
    <t xml:space="preserve">Vinos excluídos espumosos y en recipientes c/capacidad &lt;= a 5 l,  </t>
  </si>
  <si>
    <t xml:space="preserve">Mosto de uva en el que la fermentación se ha impedido o cortado añadiendo alcohol  </t>
  </si>
  <si>
    <t xml:space="preserve">Mostos de uva ncop.  </t>
  </si>
  <si>
    <t xml:space="preserve">Vermut y similares en envases &lt;= a 2 l.  </t>
  </si>
  <si>
    <t xml:space="preserve">Vermut y similares,en envases &gt; a 2 l.  </t>
  </si>
  <si>
    <t xml:space="preserve">Sidra  </t>
  </si>
  <si>
    <t xml:space="preserve">Bebidas fermentadas incluso sus mezclas,ncop.  </t>
  </si>
  <si>
    <t xml:space="preserve">Alcohol etílico s/desnaturalizar c/grado alcohólico volumetrico &gt;= al 80 % vol,c/un contenido de agua &lt;= a 1 % vol.  </t>
  </si>
  <si>
    <t xml:space="preserve">Alcohol etílico s/desnaturalizar c/un grado alcohólico &gt;= a 80% vol. excluído c/ un contenido de agua &lt;= a 1 %vol.   </t>
  </si>
  <si>
    <t xml:space="preserve">Alcohol etílico desnaturalizado de cualquier graduación c/un contenido de agua &lt;= a 1 % vol.  </t>
  </si>
  <si>
    <t xml:space="preserve">Alcohol etílico desnaturalizado de cualquier graduación excluído c/un contenido de agua &lt;= a 1 % vol.  </t>
  </si>
  <si>
    <t xml:space="preserve">Aguardiente desnaturalizado  </t>
  </si>
  <si>
    <t xml:space="preserve">Aguardiente de vino o de orujo de uvas  </t>
  </si>
  <si>
    <t xml:space="preserve">Whisky c/graduación alcohólicas &gt; a 50% vol.,en envases &gt;= a 50 l.  </t>
  </si>
  <si>
    <t xml:space="preserve">Whisky en envases &lt;= a 2 l.  </t>
  </si>
  <si>
    <t xml:space="preserve">Whiskys ncop.  </t>
  </si>
  <si>
    <t xml:space="preserve">Ron y otros aguardientes de caña  </t>
  </si>
  <si>
    <t>Gin y Ginebra</t>
  </si>
  <si>
    <t xml:space="preserve">Vodka  </t>
  </si>
  <si>
    <t xml:space="preserve">Licores  </t>
  </si>
  <si>
    <t xml:space="preserve">Bebidas espirituosas ncop.  </t>
  </si>
  <si>
    <t xml:space="preserve">Vinagre y sucedáneos del vinagre obtenidos a partir de ácido acético  </t>
  </si>
  <si>
    <t xml:space="preserve">Harina,polvo y pellets de carne,excluidos p/alimentación humana  </t>
  </si>
  <si>
    <t xml:space="preserve">Harina,polvo y pellets de despojos de carne,chicharrones excluidos p/alimentación humana  </t>
  </si>
  <si>
    <t xml:space="preserve">Harina,polvo y pellets de pescado excluidos p/alimentación humana  </t>
  </si>
  <si>
    <t>Harina,polvo y pellets de crustáceos,moluscos y similares,excluidos p/alimentación humana</t>
  </si>
  <si>
    <t xml:space="preserve">Salvados,moyuelos y residuos de maíz  </t>
  </si>
  <si>
    <t xml:space="preserve">Salvados,moyuelos y residuos de cereales ncop.  </t>
  </si>
  <si>
    <t xml:space="preserve">Moyuelo de trigo  </t>
  </si>
  <si>
    <t xml:space="preserve">Salvados y residuos de trigo excluidos moyuelos  </t>
  </si>
  <si>
    <t xml:space="preserve">Salvados,moyuelos y residuos de leguminosas  </t>
  </si>
  <si>
    <t xml:space="preserve">Residuos de la industria del almidón y similares  </t>
  </si>
  <si>
    <t xml:space="preserve">Pulpa de remolacha,bagazo de caña de azúcar y desperdicios de la industria azucarera  </t>
  </si>
  <si>
    <t xml:space="preserve">Heces y desperdicios de cervecería o destilería  </t>
  </si>
  <si>
    <t>Harina y pellets de la extracción del aceite de soja</t>
  </si>
  <si>
    <t xml:space="preserve">Tortas y residuos sólidos del aceite de soja  </t>
  </si>
  <si>
    <t xml:space="preserve">Tortas y residuos sólidos de la extracción del aceite de maní  </t>
  </si>
  <si>
    <t xml:space="preserve">Tortas y residuos sólidos de grasas o aceites de algodón  </t>
  </si>
  <si>
    <t xml:space="preserve">Tortas y residuos sólidos de grasas o aceites de lino  </t>
  </si>
  <si>
    <t xml:space="preserve">Tortas,harinas y pellets de grasas o aceites de girasol  </t>
  </si>
  <si>
    <t xml:space="preserve">Residuos sólidos ncop.de grasas o aceites de algodón  </t>
  </si>
  <si>
    <t xml:space="preserve">Tortas,residuos sólidos de grasas o aceites de nabo o colza c/bajo contenido de de ácido erúcico  </t>
  </si>
  <si>
    <t xml:space="preserve">Tortas,residuos sólidos de grasas o aceites de nabo o colza excluido c/bajo contenido de de ácido erúcico  </t>
  </si>
  <si>
    <t xml:space="preserve">Tortas y residuos sólidos de grasas o aceites de coco o copra  </t>
  </si>
  <si>
    <t xml:space="preserve">Tortas y residuos sólidos de grasas o aceites de  nuez o de almendra de palma  </t>
  </si>
  <si>
    <t xml:space="preserve">Tortas y residuos sólidos de grasas o aceites de germen de maíz  </t>
  </si>
  <si>
    <t xml:space="preserve">Tortas y residuos sólidos de grasas o aceites vegetales,ncop.  </t>
  </si>
  <si>
    <t xml:space="preserve">Lías o heces de vino,tártaro bruto  </t>
  </si>
  <si>
    <t xml:space="preserve">Materias y desperdicios vegetales ncop.,utilizados p/alimentación de animales  </t>
  </si>
  <si>
    <t xml:space="preserve">Alimentos p/perros o gatos,acondicionados p/venta por menor  </t>
  </si>
  <si>
    <t xml:space="preserve">Preparaciones alimenticias p/animales c/elementos nutritivos balanceado(piensos compuestos completos)  </t>
  </si>
  <si>
    <t xml:space="preserve">Preparaciones alimenticias p/animales a base de sal iodada,harina de hueso,harina de concha,cobre y cobalto  </t>
  </si>
  <si>
    <t xml:space="preserve">Galletas p/animales  </t>
  </si>
  <si>
    <t xml:space="preserve">Preparaciones alimenticias p/animales que contengan Diclazuril  </t>
  </si>
  <si>
    <t xml:space="preserve">Preparaciones p/alimentación de animales c/un contenido de clorhidratode ractopamina &gt;= al 2 % en peso,c/soporte de salvado de soja   </t>
  </si>
  <si>
    <t xml:space="preserve">Preparaciones p/alimentación de animales,ncop.  </t>
  </si>
  <si>
    <t xml:space="preserve">Sal de mesa  </t>
  </si>
  <si>
    <t xml:space="preserve">Nitritos excluido de sodio  </t>
  </si>
  <si>
    <t xml:space="preserve">Fosfatos de calcio excluido hidrogenoortofosfato  </t>
  </si>
  <si>
    <t>Trifosfato de sodio (tripolifosfato de sodio)</t>
  </si>
  <si>
    <t xml:space="preserve">Trifosfato de sodio (tripolifosfato de sodio)apto p/uso alimenticio  </t>
  </si>
  <si>
    <t xml:space="preserve">Silicatos y silicatos comerciales de magnesio  </t>
  </si>
  <si>
    <t xml:space="preserve">Geraniol  </t>
  </si>
  <si>
    <t xml:space="preserve">Propilenglicol(propan-1,2-diol)  </t>
  </si>
  <si>
    <t xml:space="preserve">Mentol  </t>
  </si>
  <si>
    <t xml:space="preserve">Derivados del mentol  </t>
  </si>
  <si>
    <t xml:space="preserve">Citral  </t>
  </si>
  <si>
    <t xml:space="preserve">Citronelal(3,7-dimetil-6-octenal)  </t>
  </si>
  <si>
    <t xml:space="preserve">Sorbato de potasio  </t>
  </si>
  <si>
    <t xml:space="preserve">Acido tartárico  </t>
  </si>
  <si>
    <t xml:space="preserve">Sales del ácido tartárico  </t>
  </si>
  <si>
    <t xml:space="preserve">Esteres del ácido tartárico  </t>
  </si>
  <si>
    <t xml:space="preserve">Tartrato  </t>
  </si>
  <si>
    <t xml:space="preserve">Lecitinas y otros fosfoaminolípidos  </t>
  </si>
  <si>
    <t xml:space="preserve">Aspartamo  </t>
  </si>
  <si>
    <t xml:space="preserve">Sacarina y sus sales  </t>
  </si>
  <si>
    <t xml:space="preserve">Ciclamato de sodio  </t>
  </si>
  <si>
    <t xml:space="preserve">Ciclamato de calcio  </t>
  </si>
  <si>
    <t xml:space="preserve">Sales del ácido ciclámico ncop.  </t>
  </si>
  <si>
    <t xml:space="preserve">Eucaliptol  </t>
  </si>
  <si>
    <t xml:space="preserve">Vitamina B2(riboflavina)  </t>
  </si>
  <si>
    <t xml:space="preserve">D- o DL-alfa-tocoferol  </t>
  </si>
  <si>
    <t xml:space="preserve">Esteviósido  </t>
  </si>
  <si>
    <t xml:space="preserve">Materia colorante animal:carmín de cochinilla  </t>
  </si>
  <si>
    <t xml:space="preserve">Colorantes a base de carotenoides  </t>
  </si>
  <si>
    <t xml:space="preserve">Preparaciones de beta caroteno c/aceites vegetales ,almidón,gelatina,sacarosa o dextrina,p/colorear alimentos  </t>
  </si>
  <si>
    <t xml:space="preserve">Preparaciones a base de carotenoides p/colorear alimentos ncop.  </t>
  </si>
  <si>
    <t xml:space="preserve">Preparaciones colorantes a base de carotenoides,ncop.  </t>
  </si>
  <si>
    <t xml:space="preserve">Aceites esenciales de petit grain  </t>
  </si>
  <si>
    <t xml:space="preserve">Aceites esenciales de naranja excluidos depetit grain  </t>
  </si>
  <si>
    <t xml:space="preserve">Aceites esenciales de limón  </t>
  </si>
  <si>
    <t xml:space="preserve">Aceites esenciales de lima  </t>
  </si>
  <si>
    <t xml:space="preserve">Aceites esenciales de cítricos ncop.  </t>
  </si>
  <si>
    <t xml:space="preserve">Aceites esenciales de menta piperita  </t>
  </si>
  <si>
    <t xml:space="preserve">Aceites esenciales de menta japonesa  </t>
  </si>
  <si>
    <t xml:space="preserve">Aceites esenciales de mentha speamint  </t>
  </si>
  <si>
    <t xml:space="preserve">Aceites esenciales de mentas excluidos de menta peperina, menta japonesa y mentha speamint  </t>
  </si>
  <si>
    <t xml:space="preserve">Aceites esenciales de citronela  </t>
  </si>
  <si>
    <t xml:space="preserve">Aceites esenciales de lemongrás  </t>
  </si>
  <si>
    <t xml:space="preserve">Aceites esenciales de coriandro  </t>
  </si>
  <si>
    <t xml:space="preserve">Aceites esenciales de eucalipto  </t>
  </si>
  <si>
    <t xml:space="preserve">Oleorresinas de extracción  </t>
  </si>
  <si>
    <t xml:space="preserve">Gelatina de oseína de pureza &gt;=al 99,98%  </t>
  </si>
  <si>
    <t xml:space="preserve">Gelatina de oseína de pureza &lt; al 99,98%  </t>
  </si>
  <si>
    <t xml:space="preserve">Gelatinas y sus derivados,excluidas de oseína  </t>
  </si>
  <si>
    <t xml:space="preserve">Proteínas de soja,c/proteinas sobre base seca &gt;= 90%,en polvo  </t>
  </si>
  <si>
    <t xml:space="preserve">Proteínas de papa en polvo, c/contenido de proteínas &gt;= al 80 % en peso, en base seca  </t>
  </si>
  <si>
    <t xml:space="preserve">Enzimas preparadas a base de amilasas y sus concentrados excluida alfa amilasa  </t>
  </si>
  <si>
    <t xml:space="preserve">Enzimas preparadas a base de proteasas y sus concentrados,ncop.  </t>
  </si>
  <si>
    <t xml:space="preserve">Enzimas preparadas a base de lisozima y su clorhidrato  </t>
  </si>
  <si>
    <t xml:space="preserve">Sorbitol excluido el de la subpartida 2905.44  </t>
  </si>
  <si>
    <t xml:space="preserve">Polidextrosa s/carga en líquidos,pastas,emulsiones,dispersiones y disoluciones  </t>
  </si>
  <si>
    <t xml:space="preserve">Polidextrosa s/carga,s/estabilizar,en bloques,trozos,grumos,polvo,gránulos,copos y masas no coherentes  </t>
  </si>
  <si>
    <t>02</t>
  </si>
  <si>
    <t>03</t>
  </si>
  <si>
    <t>04</t>
  </si>
  <si>
    <t>05</t>
  </si>
  <si>
    <t>07</t>
  </si>
  <si>
    <t>08</t>
  </si>
  <si>
    <t>09</t>
  </si>
  <si>
    <t>10</t>
  </si>
  <si>
    <t>11</t>
  </si>
  <si>
    <t>12</t>
  </si>
  <si>
    <t>13</t>
  </si>
  <si>
    <t>15</t>
  </si>
  <si>
    <t>16</t>
  </si>
  <si>
    <t>17</t>
  </si>
  <si>
    <t>18</t>
  </si>
  <si>
    <t>19</t>
  </si>
  <si>
    <t>20</t>
  </si>
  <si>
    <t>21</t>
  </si>
  <si>
    <t>22</t>
  </si>
  <si>
    <t>23</t>
  </si>
  <si>
    <t>25</t>
  </si>
  <si>
    <t>28</t>
  </si>
  <si>
    <t>29</t>
  </si>
  <si>
    <t>31</t>
  </si>
  <si>
    <t>32</t>
  </si>
  <si>
    <t>33</t>
  </si>
  <si>
    <t>35</t>
  </si>
  <si>
    <t>38</t>
  </si>
  <si>
    <t>39</t>
  </si>
  <si>
    <t>Volumen</t>
  </si>
  <si>
    <t>Valor</t>
  </si>
  <si>
    <t xml:space="preserve">Precio Promedio </t>
  </si>
  <si>
    <t>( /// ) Dato que no corresponde presentar debido a la naturaleza de las cosas o del cálculo</t>
  </si>
  <si>
    <t xml:space="preserve">(1) Incluye productos domisanitarios definidos en la Resolución 709/98 ex MSyAS  </t>
  </si>
  <si>
    <t>(2) Incluye el producto AyB "Cereales de desayuno" (inflados o tostados ) del Sector farináceos : A base de maíz, a base de trigo, mezclas, las demas</t>
  </si>
  <si>
    <t xml:space="preserve">(3) Incluye el producto AyB: "Bálsamo del Perú" y Demás gomas,resinas,gomorresinas y bálsamos naturales excluidas goma laca y arábiga : Cannabis(Marihuana), Resinas (Haschisch);  Goma Tragacanto; Goma Karaya; Benjui y las demas  </t>
  </si>
  <si>
    <t>Aceite Esencial de Limón (1)</t>
  </si>
  <si>
    <t>Aceite Esencial de Menta (1)</t>
  </si>
  <si>
    <t>Aceite Esencial de Naranja (1)</t>
  </si>
  <si>
    <t>Aceite Esencial de Otros Cítricos (1)</t>
  </si>
  <si>
    <t>Cereales de desayuno de arroz (2)</t>
  </si>
  <si>
    <t>(2) Incluye los demás nitritos excluído de sodio</t>
  </si>
  <si>
    <t>(3) Incluye el producto AyB "Cereales de desayuno" (inflados o tostados ) del Sector farináceos : A base de maíz, a base de trigo, mezclas, las demas</t>
  </si>
  <si>
    <t xml:space="preserve">(4) Incluye el producto AyB: "Bálsamo del Perú" y Demás gomas,resinas,gomorresinas y bálsamos naturales excluidas goma laca y arábiga : Cannabis(Marihuana), Resinas (Haschisch);  Goma Tragacanto; Goma Karaya; Benjui y las demas  </t>
  </si>
  <si>
    <t xml:space="preserve">(5) Incluye las demás Oleorresinas de extracción  y Productos domisanitarios definidos en la Resolución 709/98 ex MSyAS  </t>
  </si>
  <si>
    <t xml:space="preserve">(6) Incluye el Producto AyB "Vino espumante": Espumoso frutado natural según Res N° C103 (INV)  </t>
  </si>
  <si>
    <t>Goma arábiga</t>
  </si>
  <si>
    <t>Bentonita</t>
  </si>
  <si>
    <t>Tiosulfato de sodio</t>
  </si>
  <si>
    <t>Glicerol</t>
  </si>
  <si>
    <t>Acido propiónico</t>
  </si>
  <si>
    <t>Sulfato de amonio</t>
  </si>
  <si>
    <t>Peróxido de benzoilo</t>
  </si>
  <si>
    <t>Azodicarbonamida</t>
  </si>
  <si>
    <t>Lanolina</t>
  </si>
  <si>
    <t>Acido benzoico</t>
  </si>
  <si>
    <t>Colina y sus sales</t>
  </si>
  <si>
    <t>Gluconato de calcio</t>
  </si>
  <si>
    <t>Agua mineral con o sin gas</t>
  </si>
  <si>
    <t>Hielo</t>
  </si>
  <si>
    <t>Aguas saborizadas</t>
  </si>
  <si>
    <t>Carne Bovina</t>
  </si>
  <si>
    <t>Carne Aviar</t>
  </si>
  <si>
    <t>Carne Porcina</t>
  </si>
  <si>
    <t>Otros Complementos Alimenticios</t>
  </si>
  <si>
    <t>Harina de trigo</t>
  </si>
  <si>
    <t>Azafrán</t>
  </si>
  <si>
    <t>Cúrcuma</t>
  </si>
  <si>
    <t>Dulce de leche</t>
  </si>
  <si>
    <t>Goma laca</t>
  </si>
  <si>
    <t>Agar-agar</t>
  </si>
  <si>
    <t>Hidróxido de magnesio</t>
  </si>
  <si>
    <t>Nitrito de sodio</t>
  </si>
  <si>
    <t>Manitol</t>
  </si>
  <si>
    <t>Acido esteárico</t>
  </si>
  <si>
    <t>Ascorbato de sodio</t>
  </si>
  <si>
    <t>Precio Promedio (U$S/Ton)</t>
  </si>
  <si>
    <t>Precio Promedio (U$S/TON)</t>
  </si>
  <si>
    <t>Valor (U$S FOB)</t>
  </si>
  <si>
    <t>Aceite Esencial de Citronela (1)</t>
  </si>
  <si>
    <t xml:space="preserve">CARNE Y DESPOJOS COMESTIBLES, SALADOS O EN SALMUERA, SECOS O AHUMADOS; HARINA Y POLVO COMESTIBLES, DE CARNE O DESPOJOS.  -Los demás, incluidos la harina y polvo comestibles, de carne o de despojos:  --Los demás. Los demas </t>
  </si>
  <si>
    <t xml:space="preserve"> Tilapias (Oreochromis spp.), bagres o peces gato (Pangasius spp., Silurus spp., Clarias spp., Ictalurus spp.), carpas (Cyprinus spp., Carassius spp., Ctenopharyngodon idellus, Hypophthalmichthys spp., Cirrhinus spp., Mylopharyngodon piceus, Catla catla, </t>
  </si>
  <si>
    <t>Ostras congeladas</t>
  </si>
  <si>
    <t xml:space="preserve">De maracuyá (Passiflora edulis) </t>
  </si>
  <si>
    <t>02109990</t>
  </si>
  <si>
    <t>03071200</t>
  </si>
  <si>
    <t>10061091</t>
  </si>
  <si>
    <t>10061092</t>
  </si>
  <si>
    <t>10062010</t>
  </si>
  <si>
    <t>10062020</t>
  </si>
  <si>
    <t>10063011</t>
  </si>
  <si>
    <t>10063019</t>
  </si>
  <si>
    <t>10063021</t>
  </si>
  <si>
    <t>10063029</t>
  </si>
  <si>
    <t>10064000</t>
  </si>
  <si>
    <t>10085090</t>
  </si>
  <si>
    <t>11010010</t>
  </si>
  <si>
    <t>11010020</t>
  </si>
  <si>
    <t>11021000</t>
  </si>
  <si>
    <t>11022000</t>
  </si>
  <si>
    <t>11023000</t>
  </si>
  <si>
    <t>11029000</t>
  </si>
  <si>
    <t>11031100</t>
  </si>
  <si>
    <t>11031300</t>
  </si>
  <si>
    <t>11031900</t>
  </si>
  <si>
    <t>11032000</t>
  </si>
  <si>
    <t>11041200</t>
  </si>
  <si>
    <t>11041900</t>
  </si>
  <si>
    <t>11042200</t>
  </si>
  <si>
    <t>11042300</t>
  </si>
  <si>
    <t>11042900</t>
  </si>
  <si>
    <t>11043000</t>
  </si>
  <si>
    <t>11051000</t>
  </si>
  <si>
    <t>11052000</t>
  </si>
  <si>
    <t>11061000</t>
  </si>
  <si>
    <t>11062000</t>
  </si>
  <si>
    <t>11063000</t>
  </si>
  <si>
    <t>11071010</t>
  </si>
  <si>
    <t>11071020</t>
  </si>
  <si>
    <t>11072010</t>
  </si>
  <si>
    <t>11072020</t>
  </si>
  <si>
    <t>11081100</t>
  </si>
  <si>
    <t>11081200</t>
  </si>
  <si>
    <t>11081300</t>
  </si>
  <si>
    <t>11081400</t>
  </si>
  <si>
    <t>11081900</t>
  </si>
  <si>
    <t>11082000</t>
  </si>
  <si>
    <t>11090000</t>
  </si>
  <si>
    <t>12021000</t>
  </si>
  <si>
    <t>12022090</t>
  </si>
  <si>
    <t>12024100</t>
  </si>
  <si>
    <t>12024200</t>
  </si>
  <si>
    <t>12030000</t>
  </si>
  <si>
    <t>12101000</t>
  </si>
  <si>
    <t>12102010</t>
  </si>
  <si>
    <t>12102020</t>
  </si>
  <si>
    <t>12119010</t>
  </si>
  <si>
    <t>12119090</t>
  </si>
  <si>
    <t>12121000</t>
  </si>
  <si>
    <t>12122000</t>
  </si>
  <si>
    <t>12122100</t>
  </si>
  <si>
    <t>12123000</t>
  </si>
  <si>
    <t>12129100</t>
  </si>
  <si>
    <t>12129200</t>
  </si>
  <si>
    <t>12129300</t>
  </si>
  <si>
    <t>12129400</t>
  </si>
  <si>
    <t>12129900</t>
  </si>
  <si>
    <t>12129910</t>
  </si>
  <si>
    <t>12129990</t>
  </si>
  <si>
    <t>13011000</t>
  </si>
  <si>
    <t>13012000</t>
  </si>
  <si>
    <t>13019000</t>
  </si>
  <si>
    <t>13019010</t>
  </si>
  <si>
    <t>13019090</t>
  </si>
  <si>
    <t>13022010</t>
  </si>
  <si>
    <t>13022090</t>
  </si>
  <si>
    <t>13023100</t>
  </si>
  <si>
    <t>13023211</t>
  </si>
  <si>
    <t>13023219</t>
  </si>
  <si>
    <t>13023220</t>
  </si>
  <si>
    <t>13023910</t>
  </si>
  <si>
    <t>13023990</t>
  </si>
  <si>
    <t>15010000</t>
  </si>
  <si>
    <t>15011000</t>
  </si>
  <si>
    <t>15012000</t>
  </si>
  <si>
    <t>15019000</t>
  </si>
  <si>
    <t>15020011</t>
  </si>
  <si>
    <t>15020012</t>
  </si>
  <si>
    <t>15020019</t>
  </si>
  <si>
    <t>15020090</t>
  </si>
  <si>
    <t>15021011</t>
  </si>
  <si>
    <t>15021012</t>
  </si>
  <si>
    <t>15021019</t>
  </si>
  <si>
    <t>15021090</t>
  </si>
  <si>
    <t>15029000</t>
  </si>
  <si>
    <t>15030000</t>
  </si>
  <si>
    <t>15041011</t>
  </si>
  <si>
    <t>15041019</t>
  </si>
  <si>
    <t>15041090</t>
  </si>
  <si>
    <t>15042000</t>
  </si>
  <si>
    <t>15043000</t>
  </si>
  <si>
    <t>15050010</t>
  </si>
  <si>
    <t>15060000</t>
  </si>
  <si>
    <t>15071000</t>
  </si>
  <si>
    <t>15079011</t>
  </si>
  <si>
    <t>15079019</t>
  </si>
  <si>
    <t>15079090</t>
  </si>
  <si>
    <t>15081000</t>
  </si>
  <si>
    <t>15089000</t>
  </si>
  <si>
    <t>15091000</t>
  </si>
  <si>
    <t>15099010</t>
  </si>
  <si>
    <t>15099090</t>
  </si>
  <si>
    <t>15100000</t>
  </si>
  <si>
    <t>15111000</t>
  </si>
  <si>
    <t>15119000</t>
  </si>
  <si>
    <t>15121110</t>
  </si>
  <si>
    <t>15121120</t>
  </si>
  <si>
    <t>15121911</t>
  </si>
  <si>
    <t>15121919</t>
  </si>
  <si>
    <t>15121920</t>
  </si>
  <si>
    <t>15122100</t>
  </si>
  <si>
    <t>15122910</t>
  </si>
  <si>
    <t>15122990</t>
  </si>
  <si>
    <t>15131100</t>
  </si>
  <si>
    <t>15131900</t>
  </si>
  <si>
    <t>15132110</t>
  </si>
  <si>
    <t>15132910</t>
  </si>
  <si>
    <t>15141100</t>
  </si>
  <si>
    <t>15141910</t>
  </si>
  <si>
    <t>15141990</t>
  </si>
  <si>
    <t>15149100</t>
  </si>
  <si>
    <t>15149910</t>
  </si>
  <si>
    <t>15149990</t>
  </si>
  <si>
    <t>15151100</t>
  </si>
  <si>
    <t>15151900</t>
  </si>
  <si>
    <t>15152100</t>
  </si>
  <si>
    <t>15152910</t>
  </si>
  <si>
    <t>15152990</t>
  </si>
  <si>
    <t>15155000</t>
  </si>
  <si>
    <t>15171000</t>
  </si>
  <si>
    <t>15179010</t>
  </si>
  <si>
    <t>15179090</t>
  </si>
  <si>
    <t>15180000</t>
  </si>
  <si>
    <t>15180090</t>
  </si>
  <si>
    <t>15219019</t>
  </si>
  <si>
    <t>16010000</t>
  </si>
  <si>
    <t>16021000</t>
  </si>
  <si>
    <t>16022000</t>
  </si>
  <si>
    <t>16023100</t>
  </si>
  <si>
    <t>16023200</t>
  </si>
  <si>
    <t>16023210</t>
  </si>
  <si>
    <t>16023220</t>
  </si>
  <si>
    <t>16023230</t>
  </si>
  <si>
    <t>16023290</t>
  </si>
  <si>
    <t>16023900</t>
  </si>
  <si>
    <t>16024100</t>
  </si>
  <si>
    <t>16024200</t>
  </si>
  <si>
    <t>16024900</t>
  </si>
  <si>
    <t>16025000</t>
  </si>
  <si>
    <t>16029000</t>
  </si>
  <si>
    <t>16030000</t>
  </si>
  <si>
    <t>16041100</t>
  </si>
  <si>
    <t>16041200</t>
  </si>
  <si>
    <t>16041310</t>
  </si>
  <si>
    <t>16041390</t>
  </si>
  <si>
    <t>16041410</t>
  </si>
  <si>
    <t>16041420</t>
  </si>
  <si>
    <t>16041430</t>
  </si>
  <si>
    <t>16041500</t>
  </si>
  <si>
    <t>16041600</t>
  </si>
  <si>
    <t>16041700</t>
  </si>
  <si>
    <t>16041900</t>
  </si>
  <si>
    <t>16042010</t>
  </si>
  <si>
    <t>16042020</t>
  </si>
  <si>
    <t>16042030</t>
  </si>
  <si>
    <t>16042090</t>
  </si>
  <si>
    <t>16043000</t>
  </si>
  <si>
    <t>16043100</t>
  </si>
  <si>
    <t>16043200</t>
  </si>
  <si>
    <t>16051000</t>
  </si>
  <si>
    <t>16052000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</si>
  <si>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</si>
  <si>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</si>
  <si>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</si>
  <si>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</si>
  <si>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</si>
  <si>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</si>
  <si>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</si>
  <si>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</si>
  <si>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</si>
  <si>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</si>
  <si>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</si>
  <si>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</si>
  <si>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</si>
  <si>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</si>
  <si>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</si>
  <si>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</si>
  <si>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</si>
  <si>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16059000</t>
  </si>
  <si>
    <t>17011100</t>
  </si>
  <si>
    <t>17011200</t>
  </si>
  <si>
    <t>17011300</t>
  </si>
  <si>
    <t>17011400</t>
  </si>
  <si>
    <t>17019100</t>
  </si>
  <si>
    <t>17019900</t>
  </si>
  <si>
    <t>17021100</t>
  </si>
  <si>
    <t>17021900</t>
  </si>
  <si>
    <t>17022000</t>
  </si>
  <si>
    <t>17023011</t>
  </si>
  <si>
    <t>17023019</t>
  </si>
  <si>
    <t>17023020</t>
  </si>
  <si>
    <t>17024010</t>
  </si>
  <si>
    <t>17024020</t>
  </si>
  <si>
    <t>17025000</t>
  </si>
  <si>
    <t>17026010</t>
  </si>
  <si>
    <t>17026020</t>
  </si>
  <si>
    <t>17029000</t>
  </si>
  <si>
    <t>17031000</t>
  </si>
  <si>
    <t>17039000</t>
  </si>
  <si>
    <t>17041000</t>
  </si>
  <si>
    <t>17049010</t>
  </si>
  <si>
    <t>17049020</t>
  </si>
  <si>
    <t>17049090</t>
  </si>
  <si>
    <t>18010000</t>
  </si>
  <si>
    <t>18020000</t>
  </si>
  <si>
    <t>18031000</t>
  </si>
  <si>
    <t>18032000</t>
  </si>
  <si>
    <t>18040000</t>
  </si>
  <si>
    <t>18050000</t>
  </si>
  <si>
    <t>18061000</t>
  </si>
  <si>
    <t>18062000</t>
  </si>
  <si>
    <t>18063110</t>
  </si>
  <si>
    <t>18063120</t>
  </si>
  <si>
    <t>18063210</t>
  </si>
  <si>
    <t>18063220</t>
  </si>
  <si>
    <t>18069000</t>
  </si>
  <si>
    <t>19011010</t>
  </si>
  <si>
    <t>19011020</t>
  </si>
  <si>
    <t>19011030</t>
  </si>
  <si>
    <t>19011090</t>
  </si>
  <si>
    <t>19012000</t>
  </si>
  <si>
    <t>19019010</t>
  </si>
  <si>
    <t>19019020</t>
  </si>
  <si>
    <t>19019090</t>
  </si>
  <si>
    <t>19021100</t>
  </si>
  <si>
    <t>19021900</t>
  </si>
  <si>
    <t>19022000</t>
  </si>
  <si>
    <t>19023000</t>
  </si>
  <si>
    <t>19024000</t>
  </si>
  <si>
    <t>19030000</t>
  </si>
  <si>
    <t>19041000</t>
  </si>
  <si>
    <t>19042000</t>
  </si>
  <si>
    <t>19043000</t>
  </si>
  <si>
    <t>19049000</t>
  </si>
  <si>
    <t>19051000</t>
  </si>
  <si>
    <t>19052000</t>
  </si>
  <si>
    <t>19052010</t>
  </si>
  <si>
    <t>19052090</t>
  </si>
  <si>
    <t>19053010</t>
  </si>
  <si>
    <t>19053100</t>
  </si>
  <si>
    <t>19053200</t>
  </si>
  <si>
    <t>19054000</t>
  </si>
  <si>
    <t>19059000</t>
  </si>
  <si>
    <t>19059010</t>
  </si>
  <si>
    <t>19059020</t>
  </si>
  <si>
    <t>19059090</t>
  </si>
  <si>
    <t>20011000</t>
  </si>
  <si>
    <t>20019000</t>
  </si>
  <si>
    <t>20021000</t>
  </si>
  <si>
    <t>20029010</t>
  </si>
  <si>
    <t>20029090</t>
  </si>
  <si>
    <t>20031000</t>
  </si>
  <si>
    <t>20032000</t>
  </si>
  <si>
    <t>20039000</t>
  </si>
  <si>
    <t>20041000</t>
  </si>
  <si>
    <t>20049000</t>
  </si>
  <si>
    <t>20051000</t>
  </si>
  <si>
    <t>20052000</t>
  </si>
  <si>
    <t>20054000</t>
  </si>
  <si>
    <t>20055100</t>
  </si>
  <si>
    <t>20055900</t>
  </si>
  <si>
    <t>20056000</t>
  </si>
  <si>
    <t>20057000</t>
  </si>
  <si>
    <t>20058000</t>
  </si>
  <si>
    <t>20059000</t>
  </si>
  <si>
    <t>20059100</t>
  </si>
  <si>
    <t>20059900</t>
  </si>
  <si>
    <t>20060000</t>
  </si>
  <si>
    <t>20071000</t>
  </si>
  <si>
    <t>20079100</t>
  </si>
  <si>
    <t>20079910</t>
  </si>
  <si>
    <t>20079923</t>
  </si>
  <si>
    <t>20079929</t>
  </si>
  <si>
    <t>20079990</t>
  </si>
  <si>
    <t>20081100</t>
  </si>
  <si>
    <t>20081900</t>
  </si>
  <si>
    <t>20082010</t>
  </si>
  <si>
    <t>20082090</t>
  </si>
  <si>
    <t>20083000</t>
  </si>
  <si>
    <t>20084010</t>
  </si>
  <si>
    <t>20084090</t>
  </si>
  <si>
    <t>20085000</t>
  </si>
  <si>
    <t>20086010</t>
  </si>
  <si>
    <t>20086090</t>
  </si>
  <si>
    <t>20087010</t>
  </si>
  <si>
    <t>20087020</t>
  </si>
  <si>
    <t>20087090</t>
  </si>
  <si>
    <t>20088000</t>
  </si>
  <si>
    <t>20089100</t>
  </si>
  <si>
    <t>20089210</t>
  </si>
  <si>
    <t>20089290</t>
  </si>
  <si>
    <t>20089300</t>
  </si>
  <si>
    <t>20089710</t>
  </si>
  <si>
    <t>20089790</t>
  </si>
  <si>
    <t>20089900</t>
  </si>
  <si>
    <t>20091100</t>
  </si>
  <si>
    <t>20091200</t>
  </si>
  <si>
    <t>20091900</t>
  </si>
  <si>
    <t>20092100</t>
  </si>
  <si>
    <t>20092900</t>
  </si>
  <si>
    <t>20093100</t>
  </si>
  <si>
    <t>20093900</t>
  </si>
  <si>
    <t>20094100</t>
  </si>
  <si>
    <t>20094900</t>
  </si>
  <si>
    <t>20095000</t>
  </si>
  <si>
    <t>20096100</t>
  </si>
  <si>
    <t>20096900</t>
  </si>
  <si>
    <t>20097100</t>
  </si>
  <si>
    <t>20097900</t>
  </si>
  <si>
    <t>20098000</t>
  </si>
  <si>
    <t>20098100</t>
  </si>
  <si>
    <t>20098910</t>
  </si>
  <si>
    <t>20098911</t>
  </si>
  <si>
    <t>20098913</t>
  </si>
  <si>
    <t>20098919</t>
  </si>
  <si>
    <t>20098990</t>
  </si>
  <si>
    <t>20099000</t>
  </si>
  <si>
    <t>21011110</t>
  </si>
  <si>
    <t>21011190</t>
  </si>
  <si>
    <t>21011200</t>
  </si>
  <si>
    <t>21012010</t>
  </si>
  <si>
    <t>21012020</t>
  </si>
  <si>
    <t>21013000</t>
  </si>
  <si>
    <t>21021000</t>
  </si>
  <si>
    <t>21021010</t>
  </si>
  <si>
    <t>21021090</t>
  </si>
  <si>
    <t>21022000</t>
  </si>
  <si>
    <t>21023000</t>
  </si>
  <si>
    <t>21031010</t>
  </si>
  <si>
    <t>21031090</t>
  </si>
  <si>
    <t>21032010</t>
  </si>
  <si>
    <t>21032090</t>
  </si>
  <si>
    <t>21033010</t>
  </si>
  <si>
    <t>21033021</t>
  </si>
  <si>
    <t>21033029</t>
  </si>
  <si>
    <t>21039011</t>
  </si>
  <si>
    <t>21039019</t>
  </si>
  <si>
    <t>21039021</t>
  </si>
  <si>
    <t>21039029</t>
  </si>
  <si>
    <t>21039091</t>
  </si>
  <si>
    <t>21039099</t>
  </si>
  <si>
    <t>21041011</t>
  </si>
  <si>
    <t>21041019</t>
  </si>
  <si>
    <t>21041021</t>
  </si>
  <si>
    <t>21041029</t>
  </si>
  <si>
    <t>21042000</t>
  </si>
  <si>
    <t>21050010</t>
  </si>
  <si>
    <t>21050090</t>
  </si>
  <si>
    <t>21061000</t>
  </si>
  <si>
    <t>21069010</t>
  </si>
  <si>
    <t>21069021</t>
  </si>
  <si>
    <t>21069029</t>
  </si>
  <si>
    <t>21069030</t>
  </si>
  <si>
    <t>21069040</t>
  </si>
  <si>
    <t>21069050</t>
  </si>
  <si>
    <t>21069060</t>
  </si>
  <si>
    <t>21069090</t>
  </si>
  <si>
    <t>22011000</t>
  </si>
  <si>
    <t>22019000</t>
  </si>
  <si>
    <t>22021000</t>
  </si>
  <si>
    <t>22029000</t>
  </si>
  <si>
    <t>22029100</t>
  </si>
  <si>
    <t>22029900</t>
  </si>
  <si>
    <t>22030000</t>
  </si>
  <si>
    <t>22041010</t>
  </si>
  <si>
    <t>22041090</t>
  </si>
  <si>
    <t>22042100</t>
  </si>
  <si>
    <t>22042211</t>
  </si>
  <si>
    <t>22042219</t>
  </si>
  <si>
    <t>22042900</t>
  </si>
  <si>
    <t>22042910</t>
  </si>
  <si>
    <t>22042911</t>
  </si>
  <si>
    <t>22042919</t>
  </si>
  <si>
    <t>22042920</t>
  </si>
  <si>
    <t>22043000</t>
  </si>
  <si>
    <t>22051000</t>
  </si>
  <si>
    <t>22059000</t>
  </si>
  <si>
    <t>22060010</t>
  </si>
  <si>
    <t>22060090</t>
  </si>
  <si>
    <t>22071000</t>
  </si>
  <si>
    <t>22071010</t>
  </si>
  <si>
    <t>22071090</t>
  </si>
  <si>
    <t>22072010</t>
  </si>
  <si>
    <t>22072011</t>
  </si>
  <si>
    <t>22072019</t>
  </si>
  <si>
    <t>22072020</t>
  </si>
  <si>
    <t>22082000</t>
  </si>
  <si>
    <t>22083010</t>
  </si>
  <si>
    <t>22083020</t>
  </si>
  <si>
    <t>22083090</t>
  </si>
  <si>
    <t>22084000</t>
  </si>
  <si>
    <t>22085000</t>
  </si>
  <si>
    <t>22086000</t>
  </si>
  <si>
    <t>22087000</t>
  </si>
  <si>
    <t>22089000</t>
  </si>
  <si>
    <t>22090000</t>
  </si>
  <si>
    <t>23011010</t>
  </si>
  <si>
    <t>23011090</t>
  </si>
  <si>
    <t>23012010</t>
  </si>
  <si>
    <t>23012090</t>
  </si>
  <si>
    <t>23021000</t>
  </si>
  <si>
    <t>23022010</t>
  </si>
  <si>
    <t>23022090</t>
  </si>
  <si>
    <t>23023010</t>
  </si>
  <si>
    <t>23023090</t>
  </si>
  <si>
    <t>23024000</t>
  </si>
  <si>
    <t>23025000</t>
  </si>
  <si>
    <t>23031000</t>
  </si>
  <si>
    <t>23032000</t>
  </si>
  <si>
    <t>23033000</t>
  </si>
  <si>
    <t>23040010</t>
  </si>
  <si>
    <t>23040090</t>
  </si>
  <si>
    <t>23050000</t>
  </si>
  <si>
    <t>23061000</t>
  </si>
  <si>
    <t>23062000</t>
  </si>
  <si>
    <t>23063010</t>
  </si>
  <si>
    <t>23063090</t>
  </si>
  <si>
    <t>23064100</t>
  </si>
  <si>
    <t>23064900</t>
  </si>
  <si>
    <t>23065000</t>
  </si>
  <si>
    <t>23066000</t>
  </si>
  <si>
    <t>23067000</t>
  </si>
  <si>
    <t>23069000</t>
  </si>
  <si>
    <t>23069010</t>
  </si>
  <si>
    <t>23069090</t>
  </si>
  <si>
    <t>23070000</t>
  </si>
  <si>
    <t>23080000</t>
  </si>
  <si>
    <t>23091000</t>
  </si>
  <si>
    <t>23099010</t>
  </si>
  <si>
    <t>23099020</t>
  </si>
  <si>
    <t>23099030</t>
  </si>
  <si>
    <t>23099040</t>
  </si>
  <si>
    <t>23099050</t>
  </si>
  <si>
    <t>23099060</t>
  </si>
  <si>
    <t>23099090</t>
  </si>
  <si>
    <t>25010020</t>
  </si>
  <si>
    <t>25081000</t>
  </si>
  <si>
    <t>28112300</t>
  </si>
  <si>
    <t>28112910</t>
  </si>
  <si>
    <t>28161010</t>
  </si>
  <si>
    <t>28323020</t>
  </si>
  <si>
    <t>28341010</t>
  </si>
  <si>
    <t>28341090</t>
  </si>
  <si>
    <t>28352600</t>
  </si>
  <si>
    <t>28353100</t>
  </si>
  <si>
    <t>28353110</t>
  </si>
  <si>
    <t>28399010</t>
  </si>
  <si>
    <t>29052220</t>
  </si>
  <si>
    <t>29053200</t>
  </si>
  <si>
    <t>29054300</t>
  </si>
  <si>
    <t>29054500</t>
  </si>
  <si>
    <t>29061100</t>
  </si>
  <si>
    <t>29061910</t>
  </si>
  <si>
    <t>29121921</t>
  </si>
  <si>
    <t>29121922</t>
  </si>
  <si>
    <t>29155010</t>
  </si>
  <si>
    <t>29157020</t>
  </si>
  <si>
    <t>29161911</t>
  </si>
  <si>
    <t>29163110</t>
  </si>
  <si>
    <t>29163210</t>
  </si>
  <si>
    <t>29181200</t>
  </si>
  <si>
    <t>29181310</t>
  </si>
  <si>
    <t>29181320</t>
  </si>
  <si>
    <t>29181610</t>
  </si>
  <si>
    <t>29221981</t>
  </si>
  <si>
    <t>29225041</t>
  </si>
  <si>
    <t>29231000</t>
  </si>
  <si>
    <t>29232000</t>
  </si>
  <si>
    <t>29242991</t>
  </si>
  <si>
    <t>29251100</t>
  </si>
  <si>
    <t>29270021</t>
  </si>
  <si>
    <t>29299011</t>
  </si>
  <si>
    <t>29299012</t>
  </si>
  <si>
    <t>29299019</t>
  </si>
  <si>
    <t>29329911</t>
  </si>
  <si>
    <t>29362310</t>
  </si>
  <si>
    <t>29362720</t>
  </si>
  <si>
    <t>29362811</t>
  </si>
  <si>
    <t>29389020</t>
  </si>
  <si>
    <t>31022100</t>
  </si>
  <si>
    <t>32030021</t>
  </si>
  <si>
    <t>32041911</t>
  </si>
  <si>
    <t>32041912</t>
  </si>
  <si>
    <t>32041913</t>
  </si>
  <si>
    <t>32041919</t>
  </si>
  <si>
    <t>33011210</t>
  </si>
  <si>
    <t>33011290</t>
  </si>
  <si>
    <t>33011300</t>
  </si>
  <si>
    <t>33011400</t>
  </si>
  <si>
    <t>33011900</t>
  </si>
  <si>
    <t>33011910</t>
  </si>
  <si>
    <t>33011990</t>
  </si>
  <si>
    <t>33012100</t>
  </si>
  <si>
    <t>33012200</t>
  </si>
  <si>
    <t>33012300</t>
  </si>
  <si>
    <t>33012400</t>
  </si>
  <si>
    <t>33012510</t>
  </si>
  <si>
    <t>33012520</t>
  </si>
  <si>
    <t>33012590</t>
  </si>
  <si>
    <t>33012600</t>
  </si>
  <si>
    <t>33012911</t>
  </si>
  <si>
    <t>33012914</t>
  </si>
  <si>
    <t>33012917</t>
  </si>
  <si>
    <t>33012919</t>
  </si>
  <si>
    <t>33019040</t>
  </si>
  <si>
    <t>35030011</t>
  </si>
  <si>
    <t>35030012</t>
  </si>
  <si>
    <t>35030019</t>
  </si>
  <si>
    <t>35040020</t>
  </si>
  <si>
    <t>35040030</t>
  </si>
  <si>
    <t>35079019</t>
  </si>
  <si>
    <t>35079029</t>
  </si>
  <si>
    <t>35079031</t>
  </si>
  <si>
    <t>38029020</t>
  </si>
  <si>
    <t>38246000</t>
  </si>
  <si>
    <t>39071031</t>
  </si>
  <si>
    <t>39071041</t>
  </si>
  <si>
    <t>Aceite Esencial de Coriandro (1)</t>
  </si>
  <si>
    <t>Aceite Esencial de Eucalipto (1)</t>
  </si>
  <si>
    <t>Aceite Esencial de Lemongrás (1)</t>
  </si>
  <si>
    <t>Aceite Esencial de Lima (1)</t>
  </si>
  <si>
    <t>Aceite Esencial de Petit Grain (1)</t>
  </si>
  <si>
    <t>Cereales de desayuno de arroz (3)</t>
  </si>
  <si>
    <t>Balsamo de Tolú (4)</t>
  </si>
  <si>
    <t>Oleorresina de capsicum (5)</t>
  </si>
  <si>
    <t>Otras bebidas alcohólicas (6)</t>
  </si>
  <si>
    <t>Exportaciones de Alimentos y Bebidas de Argentina</t>
  </si>
  <si>
    <t>Importaciones de Alimentos y Bebidas de Argentina</t>
  </si>
  <si>
    <t xml:space="preserve">* Desde el mes de marzo de 2018, conforme  a la normativa vigente sobre secreto estadístico y protección de datos individuales (Art 10° de la Ley 17.622; Título VI del Decreto 3.110; Art. 1° de la Disposición 176/99, entre otros), sólo se dispone información de comercio exterior desagregada a 8 dígitos. En los casos en los que la NCM cuenta con un número insuficiente de operadores durante el mes de referencia, esa nomenclatura se presenta enmascarada bajo el código  “99999999” y su descripción es: “Confidencial”. Por otro lado, si la NCM tiene un número suficiente de  operadores, se muestra el total operado durante el mes de referencia; pero, si el país de destino u origen tiene un número insuficiente de operadores para el ítem de la NCM, el país se muestra enmascarado con el código “999”, cuya descripción también es: Confidencial”. Esta última restricción limita la consulta por país.  Hay tres tipos de vulneración de la confidencialidad:
•A nivel de producto.
•A nivel de país.
•A nivel de producto/país.
Es necesario aclarar que se privilegian las consultas por producto y se da la máxima apertura de país posible, lo que implica que algunas operaciones a nivel de país quedan enmascaradas y otras no. Por lo tanto, el total de un país puede o no coincidir con el total operado por dicho país en el período de referencia.
</t>
  </si>
  <si>
    <t>US$ FOB</t>
  </si>
  <si>
    <t>EXPORTACIONES</t>
  </si>
  <si>
    <t>Aceites Esenciales</t>
  </si>
  <si>
    <t>Bebidas Analcóholicas</t>
  </si>
  <si>
    <t>Varios</t>
  </si>
  <si>
    <t>US$ CIF</t>
  </si>
  <si>
    <t>IMPORTACIONES</t>
  </si>
  <si>
    <t>Productos</t>
  </si>
  <si>
    <t>NCM8</t>
  </si>
  <si>
    <t>Descripción8</t>
  </si>
  <si>
    <t>Máquinas y aparatos n.c.o.p. Para la preparación o fabricación de alimentos, bebidas y sus parte</t>
  </si>
  <si>
    <t xml:space="preserve">Máquinas p/la extracción de aceite esencial de cítricos  </t>
  </si>
  <si>
    <t>Otras máquinas y aparatos mecánicos, piezas y accesorios</t>
  </si>
  <si>
    <t xml:space="preserve">Máquinas y aparatos p/extracción o preparación de aceites o grasas,animales o vegetales,fijos  </t>
  </si>
  <si>
    <t>Aparatos y dispositivos para calentado y cocción de material, y sus partes</t>
  </si>
  <si>
    <t xml:space="preserve">Aparatos de destilación o rectificación de alcoholes y demás fluidos volátiles y los de hidrocarburos  </t>
  </si>
  <si>
    <t xml:space="preserve">Máquinas y aparatos p/la industria cervecera  </t>
  </si>
  <si>
    <t xml:space="preserve">Máquinas y aparatos p/la producción de vinos,sidra,jugos de frutas o similares  </t>
  </si>
  <si>
    <t xml:space="preserve">Partes p/prensas o estrujadoras p/producción de vino,sidra,,jugos de frutas o similares  </t>
  </si>
  <si>
    <t xml:space="preserve">Aparatos p/preparar bebidas calientes o cocción o calentamiento de alimentos,ncop.  </t>
  </si>
  <si>
    <t>Máquinas y aparatos para limpiar botellas, llenar y cerrar cápsulas y sus partes</t>
  </si>
  <si>
    <t xml:space="preserve">Máquinas p/gasificar bebidas  </t>
  </si>
  <si>
    <t>Material, máquinas y aparatos para la producción de frío y sus partes</t>
  </si>
  <si>
    <t xml:space="preserve">Unidades surtidoras de agua o jugos  </t>
  </si>
  <si>
    <t xml:space="preserve">Unidades surtidoras de bebidas carbonatadas  </t>
  </si>
  <si>
    <t xml:space="preserve">Máquinas y aparatos p/la preparación de carne  </t>
  </si>
  <si>
    <t xml:space="preserve">Incubadoras y criadoras p/avicultura  </t>
  </si>
  <si>
    <t xml:space="preserve">Máquinas y aparatos p/avicultura excluidas incubadoras y criadoras  </t>
  </si>
  <si>
    <t xml:space="preserve">Partes de máquinas o aparatos p/la avicultura  </t>
  </si>
  <si>
    <t xml:space="preserve">Máquinas y aparatos p/la industria azucarera  </t>
  </si>
  <si>
    <t xml:space="preserve">Hornos no eléctricos de panadería,pastelería o galletería  </t>
  </si>
  <si>
    <t xml:space="preserve">Máquinas y aparatos p/panadería,pastelería,galletería o la fabricación de pastas alimenticias  </t>
  </si>
  <si>
    <t xml:space="preserve">Partes de máquinas p/limpiar,clasificar,cribar,moler y tratar cereales y legumbres secas  </t>
  </si>
  <si>
    <t xml:space="preserve">Máquinas y aparatos para confitería, elaboración de cacao o la fabricación de chocolate, Para confitería </t>
  </si>
  <si>
    <t xml:space="preserve">Máquina elaboradora de bombones de chocolate por moldeo,de capacidad &gt;= a 150 Kg/h  </t>
  </si>
  <si>
    <t xml:space="preserve">Máquinas y aparatos para confitería ncop.  </t>
  </si>
  <si>
    <t xml:space="preserve">Máquinas y aparatos p/elaboración de cacao y chocolate  </t>
  </si>
  <si>
    <t xml:space="preserve">Maquinas no domésticas p/la fabricación de helados  </t>
  </si>
  <si>
    <t xml:space="preserve">Enfriadores de leche  </t>
  </si>
  <si>
    <t xml:space="preserve">Desnatadoras c/capacidad de procesamiento de leche &gt;=30000l./h.  </t>
  </si>
  <si>
    <t xml:space="preserve">Desnatadoras (descremadoras) , ncop  </t>
  </si>
  <si>
    <t xml:space="preserve">Máquinas ordeñadoras  </t>
  </si>
  <si>
    <t xml:space="preserve">Máquinas p/el tratamiento de la leche  </t>
  </si>
  <si>
    <t xml:space="preserve">Máquinas y aparatos p/la industria lechera,ncop.  </t>
  </si>
  <si>
    <t xml:space="preserve">Partes p/máquinas ordeñadoras o de la industria lechera  </t>
  </si>
  <si>
    <t>Aparatos auxiliares</t>
  </si>
  <si>
    <t>Aparatos auxiliares partida 8402</t>
  </si>
  <si>
    <t xml:space="preserve">Partes de hornos industriales o de laboratorio  incluidos los incineradores,no eléctricos  </t>
  </si>
  <si>
    <t xml:space="preserve">Aparatos p/calentamiento instántaneo de agua,a gas  </t>
  </si>
  <si>
    <t xml:space="preserve">Calentadores solares de agua  </t>
  </si>
  <si>
    <t xml:space="preserve">Calentadores de agua de acumulación excluidos elécricos,ncop.  </t>
  </si>
  <si>
    <t xml:space="preserve">Secadores p/productos agrícolas  </t>
  </si>
  <si>
    <t xml:space="preserve">Secadores excluidos eléctricos,ncop.  </t>
  </si>
  <si>
    <t xml:space="preserve">Intercambiadores de calor a placas  </t>
  </si>
  <si>
    <t xml:space="preserve">Intercabiadores de calor tubulares metálicos  </t>
  </si>
  <si>
    <t xml:space="preserve">Intercambiadores de calor tubulares de grafito  </t>
  </si>
  <si>
    <t xml:space="preserve">Intercambiadores de calor tubulares,ncop.  </t>
  </si>
  <si>
    <t xml:space="preserve">Intercambiadores de calor,ncop.  </t>
  </si>
  <si>
    <t xml:space="preserve">Aparatos y dispositivos p/licuefacción de aire u otros gases  </t>
  </si>
  <si>
    <t xml:space="preserve">Autoclaves  </t>
  </si>
  <si>
    <t xml:space="preserve">Los demás aparatos y dispositivos: Los demás, Esterilizadores </t>
  </si>
  <si>
    <t xml:space="preserve">Aparatos y dispositivos ncop.p/tratamiento de materias mediante operaciones que impliquen cambios de temperatura  </t>
  </si>
  <si>
    <t xml:space="preserve">Estufas p/tratamiento de materias  </t>
  </si>
  <si>
    <t xml:space="preserve">Aparatos y dispositivos de torrefacción  </t>
  </si>
  <si>
    <t xml:space="preserve">Evaporadores  </t>
  </si>
  <si>
    <t xml:space="preserve">Aparatos y dispositivos p/tratamiento de materias por operaciones que impliquen cambio de temperatura ncop.  </t>
  </si>
  <si>
    <t xml:space="preserve">Partes de calentadores de agua de las subpartidas  8419.11 u 8419.19  </t>
  </si>
  <si>
    <t xml:space="preserve">Partes de columnas de destilación o rectificación  </t>
  </si>
  <si>
    <t xml:space="preserve">Placas corrugadas de acero inoxidable o aluminio c/superficie de intercambio térmico de un área &gt; a 0,4m2  </t>
  </si>
  <si>
    <t xml:space="preserve">Partes de intercambiadores de calor de placas,ncop  </t>
  </si>
  <si>
    <t xml:space="preserve">Partes de aparatos o dispositivos de las subpartidas 8419.81 u 8419.89  </t>
  </si>
  <si>
    <t xml:space="preserve">Partes de aparatos p/tratamiento de materias mediante operaciones que impliquen cambio de temperatura,ncop.  </t>
  </si>
  <si>
    <t>Bombas, motobombas, turbobombas y sus partes</t>
  </si>
  <si>
    <t xml:space="preserve">Motocompresores herméticos p/equipos frigoríficos ncop.  </t>
  </si>
  <si>
    <t xml:space="preserve">Compresores p/equipos frigoríficos ncop.  </t>
  </si>
  <si>
    <t xml:space="preserve">Partes de bombas  </t>
  </si>
  <si>
    <t>Calderas de vapor</t>
  </si>
  <si>
    <t>Calderas acuotubulares con una producción de vapor superior a 45 t por hora</t>
  </si>
  <si>
    <t>Calderas acuotubulares con una producción de vapor inferior o igual a 45 t por hora</t>
  </si>
  <si>
    <t>Las demás calderas de vapor, incluidas las calderas mixtas</t>
  </si>
  <si>
    <t xml:space="preserve">Máquinas y aparatos ppreparación de frutos u hortalizas  </t>
  </si>
  <si>
    <t xml:space="preserve">Máquinas y aparatos p/la preparación o fabricación industrial de alimentos o bebidas,ncop.  </t>
  </si>
  <si>
    <t xml:space="preserve">Partes de máquinas o aparatos p/la industria alimentica ncop.  </t>
  </si>
  <si>
    <t>Máquinas y aparatos para la elevación, carga y descarga</t>
  </si>
  <si>
    <t xml:space="preserve">Elevadores o transportadores neumáticos,trasvasadores móviles p/cereales c/motor de potencia &gt; a 120 HP.  </t>
  </si>
  <si>
    <t xml:space="preserve">Aparatos elevadores o transportadores de mercancías,de rodillos motores  </t>
  </si>
  <si>
    <t xml:space="preserve">Máquinas y aparatos de elevación,carga,descarga o manipulación,ncop.  </t>
  </si>
  <si>
    <t xml:space="preserve">Máquinas y aparatos p/limpiar o secar botellas u otros recipientes  </t>
  </si>
  <si>
    <t xml:space="preserve">Maquinas y aparatos p/llenar,cerrar,capsular,tapar,taponar o etiquetar botellas  </t>
  </si>
  <si>
    <t xml:space="preserve">Llenadora de cajas o sacos(bolsas) c/polvos o granulados  </t>
  </si>
  <si>
    <t xml:space="preserve">Llenadora,cerradora incluso c/dispositivo de etiquetar envases tipo tetra-pack o erca-serac  </t>
  </si>
  <si>
    <t xml:space="preserve">Llenadora,cerradora de envases tubulares flexibles,de capacidad &gt;= a 100 unidades por minuto  </t>
  </si>
  <si>
    <t>Máquinas y aparatos de llenar, cerrar, tapar, taponar o etiquetar botes o latas, cajas, sacos (bolsas) o demás continentes; máquinas y aparatos de capsular tarros, tubos y continentes análogos</t>
  </si>
  <si>
    <t xml:space="preserve">Partes de máquinas : lavavajillas,excluidas domésticas,p/llenar,tapar,etiquetar botellas y empaquetar mercancías  </t>
  </si>
  <si>
    <t xml:space="preserve">Combinaciones de refrigerador-congelador c/puertas exteriores separadas  </t>
  </si>
  <si>
    <t xml:space="preserve">Refrigeradores domésticos de compresión  </t>
  </si>
  <si>
    <t xml:space="preserve">Refrigeradores domésticos excluidos de compresión y de absorción eléctricos,ncop.  </t>
  </si>
  <si>
    <t xml:space="preserve">Congeladores horizontales,tipo arcón o cofre,capacidad &lt;= a 800 l.  </t>
  </si>
  <si>
    <t xml:space="preserve">Congeladores verticales,tipo armario capacidad &lt;= a 900 l.  </t>
  </si>
  <si>
    <t xml:space="preserve">Armarios,vitrinas,mostradores o muebles similares p/la producción de frío ncop.  </t>
  </si>
  <si>
    <t xml:space="preserve">Bombas de calor,excluido las máquinas y aparatos p/acondicionamiento de aire de la partida 84.15  </t>
  </si>
  <si>
    <t xml:space="preserve">Grupos frigoríficos de compresión p/refrigeración o aire acondicionado c/capacidad &lt;= a 30000 frig./h  </t>
  </si>
  <si>
    <t xml:space="preserve">Enfriadores de agua,de absorción por bromuro de litio  </t>
  </si>
  <si>
    <t xml:space="preserve">Materiales,máquinas o aparatos p/producción de frío,bombas de calor,ncop.  </t>
  </si>
  <si>
    <t xml:space="preserve">Partes de muebles concebidos p/incorporarles un equipo de producción de frío  </t>
  </si>
  <si>
    <t xml:space="preserve">Partes de refrigeradores,congeladores y otro material,máquinas y aparatos p/producción de frio o calor excluidos de la partida 8415,ncop.  </t>
  </si>
  <si>
    <t xml:space="preserve">Recipiente refrigerador c/dispositivo de circulación de fluido refrigerante  </t>
  </si>
  <si>
    <t xml:space="preserve">Recipiente refrigerador c/dispositivo de circulación de fluidorefrigerante  </t>
  </si>
  <si>
    <t xml:space="preserve">Calderas denominadasde agua sobrecalentada  </t>
  </si>
  <si>
    <t xml:space="preserve">Aparatos auxiliares p/calderas de vapor o agua sobrecalentada  </t>
  </si>
  <si>
    <t xml:space="preserve">Condensadores p/máquinas de vapor  </t>
  </si>
  <si>
    <t xml:space="preserve">Partes p/aparatos auxiliares p/calderas de vapor o agua sobrecalentada  </t>
  </si>
  <si>
    <t xml:space="preserve">Partes ncop.de calderas o máquinas de vapor  </t>
  </si>
  <si>
    <t>Centrifugadoras, incluídas las secadoras centrífugas, ncop.</t>
  </si>
  <si>
    <t xml:space="preserve">Aparatos p/filtrar o depurar agua  </t>
  </si>
  <si>
    <t xml:space="preserve">Aparqtos p/filtrar o depurar liquidos excluida agua  </t>
  </si>
  <si>
    <t xml:space="preserve">Aparatos p/filtrar o depurar liquidos,ncop.  </t>
  </si>
  <si>
    <t xml:space="preserve">Máquinas lavavajilla,excluidas las domésticas  </t>
  </si>
  <si>
    <t xml:space="preserve">Maquinas y aparatos p/empaquetar o envolver mercancías,horizontales aptas p/empaquetado de pasta alimenticias largas  </t>
  </si>
  <si>
    <t xml:space="preserve">Máquinas de empaquetar envases confeccionados c/papel o cartón de los item 4811.51.22 o 4811.59.23 en cajas o bandejas de papel o cartón plegables,c/capacidad &gt;=a 5000 envases por hora  </t>
  </si>
  <si>
    <t xml:space="preserve">Máquinas y aparatos p/empaquetar o embalar mercancías,ncop.  </t>
  </si>
  <si>
    <t xml:space="preserve">Dosificadoras c/equipos periféricos que constituyan unidad funcional  </t>
  </si>
  <si>
    <t xml:space="preserve">Dosificadoras ncop.  </t>
  </si>
  <si>
    <t xml:space="preserve">Básculas y balanzas p/pesada constante ncop.  </t>
  </si>
  <si>
    <t xml:space="preserve">Aparatos p/pesar c/capacidad &lt;= a 30 k.,de mostrador,c/dispositivo registrador o impresor de etiqueta  </t>
  </si>
  <si>
    <t xml:space="preserve">Aparatos o instrumentos p/pesar,c/capacidad &lt;= a 30 kg.,ncop.  </t>
  </si>
  <si>
    <t xml:space="preserve">Aparatos p/pesar,c/capacidad &gt; a 30 kg.y &lt;= a 5000 kg.  </t>
  </si>
  <si>
    <t xml:space="preserve">Aparatos e instrumentos p/pesar c/capacidad &gt; a 5000 kg.  </t>
  </si>
  <si>
    <t xml:space="preserve">Pesas p/toda clase de básculas o balanzas  </t>
  </si>
  <si>
    <t xml:space="preserve">Partes de aparatos o instrumentos de la subpartida 8423.10  </t>
  </si>
  <si>
    <t xml:space="preserve">Partes de aparatos o instrumentos p/pesar excluidos de la partida 8423.10  </t>
  </si>
  <si>
    <t xml:space="preserve">Parte p/máquinas de agricultura,horticultura,silvicultura y apicultura  </t>
  </si>
  <si>
    <t xml:space="preserve">Máquinas p/limpieza,clasificación o cribado de semillas,granos u hortalizas de vainas secas  </t>
  </si>
  <si>
    <t xml:space="preserve">Máquinas p/trituración o moliendas de granos  </t>
  </si>
  <si>
    <t xml:space="preserve">Máquinas y aparatos p/tratamiento de cereales o legumbres,ncop.  </t>
  </si>
  <si>
    <t>Partes</t>
  </si>
  <si>
    <t xml:space="preserve">Partes de calderas de vapor y de agua sobrecalentada  </t>
  </si>
  <si>
    <t>Partes de aparatos auxiliares partida 8402</t>
  </si>
  <si>
    <t>Pescados</t>
  </si>
  <si>
    <t xml:space="preserve">Máquinas automáticas p/descabezar,cortar la cola y eviscerar el pescado,c/capacidad &gt; a 350 unidades por  minuto  </t>
  </si>
  <si>
    <t>Tabaco</t>
  </si>
  <si>
    <t xml:space="preserve">Batidoras-separadoras automáticas de tallos y hojas p/preparar o elaborar tabaco  </t>
  </si>
  <si>
    <t xml:space="preserve">Máquinas y aparatos p/preparar o elaborar tabaco,excluidas batidoras-separadoras automáticas de tallos y hojas  </t>
  </si>
  <si>
    <t xml:space="preserve">Partes de máquinas y aparatos p/preparar o elaborar tabaco  </t>
  </si>
  <si>
    <t>Sector AyB</t>
  </si>
  <si>
    <t>Maquinaria de la Industria de Alimentos y Bebidas</t>
  </si>
  <si>
    <t>2018*</t>
  </si>
  <si>
    <t>Fuente: Dirección Nacional de Alimentos y Bebidas, Secretaría de Alimentos, Bioeconomía y Desarrollo Regional, MAGYP, en base a INDEC</t>
  </si>
  <si>
    <t>I Trim 2019*</t>
  </si>
  <si>
    <t>I Trim 2020*</t>
  </si>
  <si>
    <t>Variación I Trim. 2020/19</t>
  </si>
  <si>
    <t>I Trim. 2019*</t>
  </si>
  <si>
    <t>I Trim. 2020*</t>
  </si>
  <si>
    <t>I Trim. 2019</t>
  </si>
  <si>
    <t>I Trim. 2020</t>
  </si>
  <si>
    <t>Var % I Trim. 2020/19</t>
  </si>
  <si>
    <t>2019*</t>
  </si>
  <si>
    <t>Complementos alimenticios</t>
  </si>
  <si>
    <t>Valor (USD CIF)</t>
  </si>
  <si>
    <t xml:space="preserve">(7) Incluye los Productos AyB: "Harina de cebada", "Harina de avena", "Harina de quinoa" y Harina de centeno" </t>
  </si>
  <si>
    <t xml:space="preserve">(8) Incluye el prodcuto AyB "Arroz precocido" </t>
  </si>
  <si>
    <t>(9) Incluye los productos AyB: "Albahaca", "Plantago", "Tilo", "Boldo", "Cedrón", "Cardo Mariano", "Manzanilla", y "Menta" y Plantas, partes, semillas y frutos ncop.utilizadas p/perfumería,medicina o similares : Cornezuelo del centeno (R2020/93 exANA),  Estupefacientes Lista 4 (R2017/93 exANA) , Polen proveniente de la familia de las rosáceas (R2507/93 exANA),  Raíces de regaliz , Hojas de hybiscus frescas ,  Hojas de senna secas  y las demas</t>
  </si>
  <si>
    <t>(10) Incluye el producto AyB "Otras preparaciones de alimentos": Preparaciones alimenticias registradas como alimentos para propósitos médicos específicos de acuerdo con la Disposición ANMAT 7333/99 (R1946/93 (ANA)) ; Preparaciones edulcorantes, acondicionadas para la venta al por menor  y las demas</t>
  </si>
  <si>
    <t>(11) Incluye Aceite vegetal epoxidado</t>
  </si>
  <si>
    <t>Datos actualizados a mayo 2020</t>
  </si>
  <si>
    <t>Balsamo de Tolú (3)</t>
  </si>
  <si>
    <t>Otras bebidas alcohólicas (4)</t>
  </si>
  <si>
    <t>Otros Complementos Alimenticios (5)</t>
  </si>
  <si>
    <t>Valeriana (6)</t>
  </si>
  <si>
    <t>Extractos de levaduras (7)</t>
  </si>
  <si>
    <t>Otras grasas y aceites (8)</t>
  </si>
  <si>
    <t xml:space="preserve">(4) Incluye el Producto AyB "Vino espumante": Espumoso frutado natural según Res N° C103 (INV)  </t>
  </si>
  <si>
    <t>(5) Incluye el producto AyB: "Complementos Alimenticios Vitamínicos"</t>
  </si>
  <si>
    <t>(6) Incluye los productos AyB: "Albahaca", "Plantago", "Tilo", "Boldo", "Cedrón", "Cardo Mariano", "Manzanilla", y "Menta" y Plantas, partes, semillas y frutos ncop.utilizadas p/perfumería,medicina o similares : Cornezuelo del centeno (R2020/93 exANA),  Estupefacientes Lista 4 (R2017/93 exANA) , Polen proveniente de la familia de las rosáceas (R2507/93 exANA),  Raíces de regaliz , Hojas de hybiscus frescas ,  Hojas de senna secas  y las demas</t>
  </si>
  <si>
    <t>(7) Incluye el producto AyB "Otras preparaciones de alimentos": Preparaciones alimenticias registradas como alimentos para propósitos médicos específicos de acuerdo con la Disposición ANMAT 7333/99 (R1946/93 (ANA)) ; Preparaciones edulcorantes, acondicionadas para la venta al por menor  y las demas</t>
  </si>
  <si>
    <t>(8) Incluye Aceite vegetal epoxidado</t>
  </si>
  <si>
    <t>Nitrito de Potasio (2)</t>
  </si>
  <si>
    <t>Otras harinas (7)</t>
  </si>
  <si>
    <t>Otros cereales elaborados (8)</t>
  </si>
  <si>
    <t>Valeriana (9)</t>
  </si>
  <si>
    <t>Extractos de levaduras (10)</t>
  </si>
  <si>
    <t>Otras grasas y aceites (11)</t>
  </si>
  <si>
    <t>03024910</t>
  </si>
  <si>
    <t>Agujas, marlines, peces vela o picudos (Istiophoridae)</t>
  </si>
  <si>
    <t>03024990</t>
  </si>
  <si>
    <t>Peces espada  frescos o refrigerados  excluído en filetes. Los demás</t>
  </si>
  <si>
    <t>03028910</t>
  </si>
  <si>
    <t>Los demás pescados, excepto los despojos comestibles de pescado de las subpartidas 0302.91 a 0302.99: Los demás</t>
  </si>
  <si>
    <t>03029100</t>
  </si>
  <si>
    <t>Hígados, huevas y lechas</t>
  </si>
  <si>
    <t>03029200</t>
  </si>
  <si>
    <t>Aletas de tiburón</t>
  </si>
  <si>
    <t>03029900</t>
  </si>
  <si>
    <t>03035910</t>
  </si>
  <si>
    <t>03035920</t>
  </si>
  <si>
    <t>Anchoitas (Engraulis anchoita)</t>
  </si>
  <si>
    <t>03039200</t>
  </si>
  <si>
    <t>03039920</t>
  </si>
  <si>
    <t>Cabezas de Austromerluzas antárticas (Dissostichus mawsoni)</t>
  </si>
  <si>
    <t>03044700</t>
  </si>
  <si>
    <t>Cazones y demás escualos</t>
  </si>
  <si>
    <t>03044800</t>
  </si>
  <si>
    <t>Rayas (Rajidae)</t>
  </si>
  <si>
    <t>30</t>
  </si>
  <si>
    <t>03045700</t>
  </si>
  <si>
    <t>03048810</t>
  </si>
  <si>
    <t>Tiburones azules (Prionace glauca)</t>
  </si>
  <si>
    <t>03049600</t>
  </si>
  <si>
    <t>03049700</t>
  </si>
  <si>
    <t>03055200</t>
  </si>
  <si>
    <t>Pescado seco, incluso salado, sin ahumar, excepto los despojos comestibles:</t>
  </si>
  <si>
    <t>03055390</t>
  </si>
  <si>
    <t>03055400</t>
  </si>
  <si>
    <t>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</si>
  <si>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03063100</t>
  </si>
  <si>
    <t>Langostas (Palinurus spp., Panulirus spp., Jasus spp.)</t>
  </si>
  <si>
    <t>03063400</t>
  </si>
  <si>
    <t>Cigalas (Nephrops norvegicus)</t>
  </si>
  <si>
    <t>03063500</t>
  </si>
  <si>
    <t>Camarones, langostinos y demás decápodos Natantia de agua fria (Pandalus spp., Crangon crangon)</t>
  </si>
  <si>
    <t>03063910</t>
  </si>
  <si>
    <t>Langostas de agua dulce (Cherax quadricarinatus)</t>
  </si>
  <si>
    <t>03069100</t>
  </si>
  <si>
    <t>03069200</t>
  </si>
  <si>
    <t>Bogavantes (Homarus spp.)</t>
  </si>
  <si>
    <t>03069300</t>
  </si>
  <si>
    <t>Cangrejos (excepto macruros)</t>
  </si>
  <si>
    <t>03069400</t>
  </si>
  <si>
    <t>03069500</t>
  </si>
  <si>
    <t>Camarones, langostinos y demás decápodos Natantia</t>
  </si>
  <si>
    <t>03069910</t>
  </si>
  <si>
    <t>03069990</t>
  </si>
  <si>
    <t>03074200</t>
  </si>
  <si>
    <t>Jibias (sepias)* y globitos; calamares y potas: vivas, frescas o refrigeradas</t>
  </si>
  <si>
    <t>03078200</t>
  </si>
  <si>
    <t>Cobos (caracoles de mar) (Strombus spp.), vivos, frescos o refrigerados</t>
  </si>
  <si>
    <t>03078300</t>
  </si>
  <si>
    <t>Abulones u orejas de mar (Haliotis spp.), congelados</t>
  </si>
  <si>
    <t>03078400</t>
  </si>
  <si>
    <t>Cobos (caracoles de mar) (Strombus spp.), congelados</t>
  </si>
  <si>
    <t>03078700</t>
  </si>
  <si>
    <t>Los demás abulones u orejas de mar (Haliotis spp.)</t>
  </si>
  <si>
    <t>03078800</t>
  </si>
  <si>
    <t>Los demás cobos (caracoles de mar) (Strombus spp.)</t>
  </si>
  <si>
    <t>03081200</t>
  </si>
  <si>
    <t>Pepinos de mar, congelados</t>
  </si>
  <si>
    <t>03082200</t>
  </si>
  <si>
    <t>Erizos de mar congelados</t>
  </si>
  <si>
    <t xml:space="preserve">Grañones y sémola excluidos de trigo,avena,arroz y maíz  </t>
  </si>
  <si>
    <t>16041800</t>
  </si>
  <si>
    <t>20079921</t>
  </si>
  <si>
    <t>De acai (Euterpe oleracea)</t>
  </si>
  <si>
    <t>20079922</t>
  </si>
  <si>
    <t>De acerola (Malpighia spp.)</t>
  </si>
  <si>
    <t>20079924</t>
  </si>
  <si>
    <t>De guayaba (Psidium guajava)</t>
  </si>
  <si>
    <t>20079925</t>
  </si>
  <si>
    <t>De mango (Mangifera indica)</t>
  </si>
  <si>
    <t>20098912</t>
  </si>
  <si>
    <t>22042220</t>
  </si>
  <si>
    <t>Mostos</t>
  </si>
  <si>
    <t>84021100</t>
  </si>
  <si>
    <t>84021200</t>
  </si>
  <si>
    <t>84021900</t>
  </si>
  <si>
    <t>84022000</t>
  </si>
  <si>
    <t>84029000</t>
  </si>
  <si>
    <t>84041000</t>
  </si>
  <si>
    <t>84041010</t>
  </si>
  <si>
    <t>84042000</t>
  </si>
  <si>
    <t>84049000</t>
  </si>
  <si>
    <t>84049010</t>
  </si>
  <si>
    <t>84049090</t>
  </si>
  <si>
    <t>84143019</t>
  </si>
  <si>
    <t>84143099</t>
  </si>
  <si>
    <t>84149010</t>
  </si>
  <si>
    <t>84172000</t>
  </si>
  <si>
    <t>84179000</t>
  </si>
  <si>
    <t>84181000</t>
  </si>
  <si>
    <t>84182100</t>
  </si>
  <si>
    <t>84182900</t>
  </si>
  <si>
    <t>84183000</t>
  </si>
  <si>
    <t>84184000</t>
  </si>
  <si>
    <t>84185010</t>
  </si>
  <si>
    <t>84185090</t>
  </si>
  <si>
    <t>84186100</t>
  </si>
  <si>
    <t>84186110</t>
  </si>
  <si>
    <t>84186190</t>
  </si>
  <si>
    <t>84186910</t>
  </si>
  <si>
    <t>84186920</t>
  </si>
  <si>
    <t>84186931</t>
  </si>
  <si>
    <t>84186932</t>
  </si>
  <si>
    <t>84186940</t>
  </si>
  <si>
    <t>84186990</t>
  </si>
  <si>
    <t>84186991</t>
  </si>
  <si>
    <t>84186999</t>
  </si>
  <si>
    <t>84189100</t>
  </si>
  <si>
    <t>84189900</t>
  </si>
  <si>
    <t>84191100</t>
  </si>
  <si>
    <t>84191910</t>
  </si>
  <si>
    <t>84191990</t>
  </si>
  <si>
    <t>84193100</t>
  </si>
  <si>
    <t>84193900</t>
  </si>
  <si>
    <t>84194020</t>
  </si>
  <si>
    <t>84195010</t>
  </si>
  <si>
    <t>84195021</t>
  </si>
  <si>
    <t>84195022</t>
  </si>
  <si>
    <t>84195029</t>
  </si>
  <si>
    <t>84195090</t>
  </si>
  <si>
    <t>84196000</t>
  </si>
  <si>
    <t>84198110</t>
  </si>
  <si>
    <t>84198190</t>
  </si>
  <si>
    <t>84198910</t>
  </si>
  <si>
    <t>84198911</t>
  </si>
  <si>
    <t>84198919</t>
  </si>
  <si>
    <t>84198920</t>
  </si>
  <si>
    <t>84198930</t>
  </si>
  <si>
    <t>84198940</t>
  </si>
  <si>
    <t>84198991</t>
  </si>
  <si>
    <t>84198999</t>
  </si>
  <si>
    <t>84199010</t>
  </si>
  <si>
    <t>84199020</t>
  </si>
  <si>
    <t>84199031</t>
  </si>
  <si>
    <t>84199039</t>
  </si>
  <si>
    <t>84199040</t>
  </si>
  <si>
    <t>84199090</t>
  </si>
  <si>
    <t>84211110</t>
  </si>
  <si>
    <t>84211190</t>
  </si>
  <si>
    <t>84211990</t>
  </si>
  <si>
    <t>84212100</t>
  </si>
  <si>
    <t>84212200</t>
  </si>
  <si>
    <t>84212990</t>
  </si>
  <si>
    <t>84221900</t>
  </si>
  <si>
    <t>84222000</t>
  </si>
  <si>
    <t>84223010</t>
  </si>
  <si>
    <t>84223021</t>
  </si>
  <si>
    <t>84223022</t>
  </si>
  <si>
    <t>84223023</t>
  </si>
  <si>
    <t>84223029</t>
  </si>
  <si>
    <t>84223030</t>
  </si>
  <si>
    <t>84224010</t>
  </si>
  <si>
    <t>84224030</t>
  </si>
  <si>
    <t>84224090</t>
  </si>
  <si>
    <t>84229090</t>
  </si>
  <si>
    <t>84233011</t>
  </si>
  <si>
    <t>84233019</t>
  </si>
  <si>
    <t>84233090</t>
  </si>
  <si>
    <t>84238110</t>
  </si>
  <si>
    <t>84238190</t>
  </si>
  <si>
    <t>84238200</t>
  </si>
  <si>
    <t>84238900</t>
  </si>
  <si>
    <t>84239010</t>
  </si>
  <si>
    <t>84239021</t>
  </si>
  <si>
    <t>84239029</t>
  </si>
  <si>
    <t>84282010</t>
  </si>
  <si>
    <t>84283920</t>
  </si>
  <si>
    <t>84289090</t>
  </si>
  <si>
    <t>84341000</t>
  </si>
  <si>
    <t>84342010</t>
  </si>
  <si>
    <t>84342090</t>
  </si>
  <si>
    <t>84349000</t>
  </si>
  <si>
    <t>84351000</t>
  </si>
  <si>
    <t>84359000</t>
  </si>
  <si>
    <t>84362100</t>
  </si>
  <si>
    <t>84362900</t>
  </si>
  <si>
    <t>84369100</t>
  </si>
  <si>
    <t>84369900</t>
  </si>
  <si>
    <t>84371000</t>
  </si>
  <si>
    <t>84378010</t>
  </si>
  <si>
    <t>84378090</t>
  </si>
  <si>
    <t>84379000</t>
  </si>
  <si>
    <t>84381000</t>
  </si>
  <si>
    <t>84382010</t>
  </si>
  <si>
    <t>84382011</t>
  </si>
  <si>
    <t>84382019</t>
  </si>
  <si>
    <t>84382090</t>
  </si>
  <si>
    <t>84383000</t>
  </si>
  <si>
    <t>84384000</t>
  </si>
  <si>
    <t>84385000</t>
  </si>
  <si>
    <t>84386000</t>
  </si>
  <si>
    <t>84388010</t>
  </si>
  <si>
    <t>84388020</t>
  </si>
  <si>
    <t>84388090</t>
  </si>
  <si>
    <t>84389000</t>
  </si>
  <si>
    <t>84781010</t>
  </si>
  <si>
    <t>84781090</t>
  </si>
  <si>
    <t>84789000</t>
  </si>
  <si>
    <t>84792000</t>
  </si>
  <si>
    <t>84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</si>
</sst>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8"/>
      <color theme="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theme="9" tint="0.59999389629810485"/>
        <bgColor indexed="64"/>
      </patternFill>
    </fill>
    <fill>
      <patternFill patternType="solid">
        <fgColor rgb="FFD5C0FC"/>
        <bgColor indexed="64"/>
      </patternFill>
    </fill>
    <fill>
      <patternFill patternType="solid">
        <fgColor rgb="FFBE9CFA"/>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79998168889431442"/>
        <bgColor indexed="64"/>
      </patternFill>
    </fill>
  </fills>
  <borders count="4">
    <border>
      <left/>
      <right/>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65">
    <xf numFmtId="0" fontId="0" fillId="0" borderId="0" xfId="0"/>
    <xf numFmtId="0" fontId="1" fillId="0" borderId="1" xfId="0" applyFont="1" applyBorder="1" applyAlignment="1">
      <alignment horizontal="left"/>
    </xf>
    <xf numFmtId="0" fontId="0" fillId="0" borderId="0" xfId="0" applyAlignment="1">
      <alignment horizontal="left" indent="1"/>
    </xf>
    <xf numFmtId="0" fontId="1" fillId="3" borderId="2" xfId="0" applyFont="1" applyFill="1" applyBorder="1" applyAlignment="1">
      <alignment horizontal="left"/>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1" fillId="7" borderId="0" xfId="0" applyFont="1" applyFill="1" applyAlignment="1">
      <alignment horizontal="center"/>
    </xf>
    <xf numFmtId="0" fontId="1" fillId="2" borderId="0" xfId="0" applyFont="1" applyFill="1" applyAlignment="1">
      <alignment horizontal="center"/>
    </xf>
    <xf numFmtId="0" fontId="0" fillId="0" borderId="0" xfId="0" applyFill="1" applyAlignment="1">
      <alignment horizontal="center"/>
    </xf>
    <xf numFmtId="0" fontId="0" fillId="0" borderId="0" xfId="0" applyFill="1"/>
    <xf numFmtId="164" fontId="1" fillId="0" borderId="1" xfId="0" applyNumberFormat="1" applyFont="1" applyBorder="1" applyAlignment="1">
      <alignment horizontal="center"/>
    </xf>
    <xf numFmtId="164" fontId="0" fillId="0" borderId="0" xfId="0" applyNumberFormat="1" applyAlignment="1">
      <alignment horizontal="center"/>
    </xf>
    <xf numFmtId="164" fontId="1" fillId="3" borderId="2" xfId="0" applyNumberFormat="1" applyFont="1" applyFill="1" applyBorder="1" applyAlignment="1">
      <alignment horizontal="center"/>
    </xf>
    <xf numFmtId="1" fontId="0" fillId="0" borderId="0" xfId="0" applyNumberFormat="1" applyFont="1" applyFill="1" applyAlignment="1">
      <alignment horizontal="center"/>
    </xf>
    <xf numFmtId="0" fontId="3" fillId="0" borderId="0" xfId="0" applyFont="1" applyFill="1" applyAlignment="1">
      <alignment horizontal="center"/>
    </xf>
    <xf numFmtId="165" fontId="1" fillId="0" borderId="1" xfId="1" applyNumberFormat="1" applyFont="1" applyBorder="1" applyAlignment="1">
      <alignment horizontal="center"/>
    </xf>
    <xf numFmtId="165" fontId="0" fillId="0" borderId="0" xfId="1" applyNumberFormat="1" applyFont="1" applyAlignment="1">
      <alignment horizontal="center"/>
    </xf>
    <xf numFmtId="165" fontId="1" fillId="3" borderId="2" xfId="1" applyNumberFormat="1" applyFont="1" applyFill="1" applyBorder="1" applyAlignment="1">
      <alignment horizontal="center"/>
    </xf>
    <xf numFmtId="165" fontId="1" fillId="0" borderId="0" xfId="1" applyNumberFormat="1" applyFont="1" applyFill="1" applyBorder="1" applyAlignment="1">
      <alignment horizontal="center"/>
    </xf>
    <xf numFmtId="0" fontId="0" fillId="0" borderId="0" xfId="0" applyBorder="1"/>
    <xf numFmtId="165" fontId="1" fillId="0" borderId="0" xfId="1" applyNumberFormat="1" applyFont="1" applyBorder="1" applyAlignment="1">
      <alignment horizontal="center"/>
    </xf>
    <xf numFmtId="165" fontId="0" fillId="0" borderId="0" xfId="1" applyNumberFormat="1" applyFont="1" applyBorder="1" applyAlignment="1">
      <alignment horizontal="center"/>
    </xf>
    <xf numFmtId="0" fontId="5" fillId="7" borderId="0" xfId="0" applyFont="1" applyFill="1" applyAlignment="1">
      <alignment horizontal="center"/>
    </xf>
    <xf numFmtId="0" fontId="1" fillId="8" borderId="0" xfId="0" applyFont="1" applyFill="1" applyAlignment="1">
      <alignment horizontal="center"/>
    </xf>
    <xf numFmtId="0" fontId="0" fillId="0" borderId="0" xfId="0" applyFill="1" applyAlignment="1">
      <alignment horizontal="left"/>
    </xf>
    <xf numFmtId="165" fontId="0" fillId="0" borderId="0" xfId="1" applyNumberFormat="1" applyFont="1" applyFill="1" applyBorder="1" applyAlignment="1">
      <alignment horizontal="center"/>
    </xf>
    <xf numFmtId="0" fontId="0" fillId="0" borderId="0" xfId="0" applyFill="1" applyBorder="1"/>
    <xf numFmtId="0" fontId="1" fillId="10" borderId="0" xfId="0" applyFont="1" applyFill="1" applyAlignment="1">
      <alignment horizontal="center"/>
    </xf>
    <xf numFmtId="0" fontId="5" fillId="10" borderId="0" xfId="0" applyFont="1" applyFill="1" applyAlignment="1">
      <alignment horizontal="center"/>
    </xf>
    <xf numFmtId="0" fontId="6" fillId="0" borderId="0" xfId="0" applyFont="1"/>
    <xf numFmtId="0" fontId="0" fillId="0" borderId="3" xfId="0" applyBorder="1"/>
    <xf numFmtId="3" fontId="0" fillId="0" borderId="3" xfId="0" applyNumberFormat="1" applyBorder="1"/>
    <xf numFmtId="3" fontId="0" fillId="0" borderId="0" xfId="0" applyNumberFormat="1"/>
    <xf numFmtId="0" fontId="1" fillId="2" borderId="0" xfId="0" applyFon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0" borderId="0" xfId="0" applyNumberFormat="1" applyAlignment="1">
      <alignment horizontal="center" vertical="top"/>
    </xf>
    <xf numFmtId="0" fontId="0" fillId="0" borderId="0" xfId="0" applyAlignment="1">
      <alignment horizontal="center" vertical="top"/>
    </xf>
    <xf numFmtId="0" fontId="1" fillId="10" borderId="3" xfId="0" applyFont="1" applyFill="1" applyBorder="1"/>
    <xf numFmtId="0" fontId="1" fillId="8" borderId="3" xfId="0" applyFont="1" applyFill="1" applyBorder="1"/>
    <xf numFmtId="0" fontId="1" fillId="10" borderId="3" xfId="0" applyFont="1" applyFill="1" applyBorder="1" applyAlignment="1">
      <alignment horizontal="center"/>
    </xf>
    <xf numFmtId="0" fontId="1" fillId="8" borderId="3" xfId="0" applyFont="1" applyFill="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0" fontId="1" fillId="12" borderId="3" xfId="0" applyFont="1" applyFill="1" applyBorder="1"/>
    <xf numFmtId="3" fontId="1" fillId="12" borderId="3" xfId="0" applyNumberFormat="1" applyFont="1" applyFill="1" applyBorder="1"/>
    <xf numFmtId="0" fontId="1" fillId="11" borderId="3" xfId="0" applyFont="1" applyFill="1" applyBorder="1" applyAlignment="1">
      <alignment horizontal="center"/>
    </xf>
    <xf numFmtId="165" fontId="0" fillId="0" borderId="3" xfId="1" applyNumberFormat="1" applyFont="1" applyBorder="1" applyAlignment="1">
      <alignment horizontal="center"/>
    </xf>
    <xf numFmtId="165" fontId="1" fillId="12" borderId="3" xfId="1" applyNumberFormat="1" applyFont="1" applyFill="1" applyBorder="1" applyAlignment="1">
      <alignment horizontal="center"/>
    </xf>
    <xf numFmtId="0" fontId="4" fillId="0" borderId="0" xfId="0" applyFont="1" applyAlignment="1">
      <alignment horizontal="left" vertical="center" wrapText="1"/>
    </xf>
    <xf numFmtId="3" fontId="0" fillId="0" borderId="3" xfId="0" applyNumberFormat="1" applyBorder="1" applyAlignment="1">
      <alignment horizontal="center"/>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wrapText="1"/>
    </xf>
    <xf numFmtId="0" fontId="9" fillId="0" borderId="0" xfId="0" applyFont="1" applyBorder="1" applyAlignment="1">
      <alignment horizontal="left"/>
    </xf>
    <xf numFmtId="164" fontId="0" fillId="0" borderId="0" xfId="0" applyNumberFormat="1" applyBorder="1" applyAlignment="1">
      <alignment horizontal="center"/>
    </xf>
    <xf numFmtId="0" fontId="1" fillId="9"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1" fillId="4" borderId="0" xfId="0" applyFont="1" applyFill="1" applyAlignment="1">
      <alignment horizontal="center" vertical="center" wrapText="1"/>
    </xf>
    <xf numFmtId="0" fontId="4" fillId="0" borderId="0" xfId="0" applyFont="1" applyAlignment="1">
      <alignment horizontal="left" vertical="center" wrapText="1"/>
    </xf>
    <xf numFmtId="0" fontId="0" fillId="0" borderId="0" xfId="0" applyNumberFormat="1"/>
    <xf numFmtId="0" fontId="9" fillId="0" borderId="0" xfId="0" applyFont="1"/>
  </cellXfs>
  <cellStyles count="2">
    <cellStyle name="Normal" xfId="0" builtinId="0"/>
    <cellStyle name="Porcentaje" xfId="1" builtinId="5"/>
  </cellStyles>
  <dxfs count="0"/>
  <tableStyles count="0" defaultTableStyle="TableStyleMedium2" defaultPivotStyle="PivotStyleLight16"/>
  <colors>
    <mruColors>
      <color rgb="FFD5C0FC"/>
      <color rgb="FFBE9CFA"/>
      <color rgb="FFFF6699"/>
      <color rgb="FFDE9BFF"/>
      <color rgb="FFCC99FF"/>
      <color rgb="FFFFA161"/>
      <color rgb="FFFF822D"/>
      <color rgb="FFFF761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19"/>
  <sheetViews>
    <sheetView showGridLines="0" tabSelected="1" zoomScale="62" zoomScaleNormal="62" workbookViewId="0">
      <pane xSplit="1" ySplit="3" topLeftCell="B4" activePane="bottomRight" state="frozen"/>
      <selection pane="topRight" activeCell="B1" sqref="B1"/>
      <selection pane="bottomLeft" activeCell="A3" sqref="A3"/>
      <selection pane="bottomRight"/>
    </sheetView>
  </sheetViews>
  <sheetFormatPr baseColWidth="10" defaultRowHeight="15" x14ac:dyDescent="0.25"/>
  <cols>
    <col min="1" max="1" width="62.42578125" style="53" customWidth="1"/>
    <col min="2" max="2" width="27.5703125" style="54" customWidth="1"/>
    <col min="3" max="3" width="29.140625" style="54" customWidth="1"/>
    <col min="4" max="4" width="38.85546875" style="54" customWidth="1"/>
    <col min="5" max="5" width="27.5703125" style="54" customWidth="1"/>
    <col min="6" max="6" width="29.140625" style="54" bestFit="1" customWidth="1"/>
    <col min="7" max="7" width="39.5703125" style="54" bestFit="1" customWidth="1"/>
    <col min="8" max="8" width="19.42578125" style="54" bestFit="1" customWidth="1"/>
    <col min="9" max="9" width="15.5703125" style="54" bestFit="1" customWidth="1"/>
    <col min="10" max="10" width="30.28515625" style="54" customWidth="1"/>
  </cols>
  <sheetData>
    <row r="1" spans="1:10" x14ac:dyDescent="0.25">
      <c r="A1" s="7" t="s">
        <v>2854</v>
      </c>
      <c r="B1"/>
      <c r="C1"/>
      <c r="D1"/>
      <c r="E1" s="21"/>
      <c r="F1" s="21"/>
      <c r="G1" s="21"/>
      <c r="H1"/>
      <c r="I1"/>
      <c r="J1"/>
    </row>
    <row r="2" spans="1:10" ht="15" customHeight="1" x14ac:dyDescent="0.25">
      <c r="A2" s="61" t="s">
        <v>0</v>
      </c>
      <c r="B2" s="60" t="s">
        <v>3005</v>
      </c>
      <c r="C2" s="60"/>
      <c r="D2" s="60"/>
      <c r="E2" s="59" t="s">
        <v>3006</v>
      </c>
      <c r="F2" s="59"/>
      <c r="G2" s="59"/>
      <c r="H2" s="58" t="s">
        <v>3007</v>
      </c>
      <c r="I2" s="58"/>
      <c r="J2" s="58"/>
    </row>
    <row r="3" spans="1:10" x14ac:dyDescent="0.25">
      <c r="A3" s="61"/>
      <c r="B3" s="8" t="s">
        <v>1</v>
      </c>
      <c r="C3" s="8" t="s">
        <v>2306</v>
      </c>
      <c r="D3" s="24" t="s">
        <v>2304</v>
      </c>
      <c r="E3" s="29" t="s">
        <v>1</v>
      </c>
      <c r="F3" s="29" t="s">
        <v>2306</v>
      </c>
      <c r="G3" s="30" t="s">
        <v>2305</v>
      </c>
      <c r="H3" s="25" t="s">
        <v>2257</v>
      </c>
      <c r="I3" s="25" t="s">
        <v>2258</v>
      </c>
      <c r="J3" s="25" t="s">
        <v>2259</v>
      </c>
    </row>
    <row r="4" spans="1:10" x14ac:dyDescent="0.25">
      <c r="A4" s="1" t="s">
        <v>2859</v>
      </c>
      <c r="B4" s="12">
        <v>424.80259000000001</v>
      </c>
      <c r="C4" s="12">
        <v>10272960.51</v>
      </c>
      <c r="D4" s="12">
        <f>+IFERROR((C4/B4),"-")</f>
        <v>24182.904605172014</v>
      </c>
      <c r="E4" s="12">
        <v>728.11079999999993</v>
      </c>
      <c r="F4" s="12">
        <v>8726341.6899999995</v>
      </c>
      <c r="G4" s="12">
        <f>+IFERROR((F4/E4),"-")</f>
        <v>11984.909013847893</v>
      </c>
      <c r="H4" s="17">
        <f>+IFERROR((E4/B4-1),"///")</f>
        <v>0.7139980243529116</v>
      </c>
      <c r="I4" s="17">
        <f t="shared" ref="I4:J4" si="0">+IFERROR((F4/C4-1),"///")</f>
        <v>-0.15055239611740712</v>
      </c>
      <c r="J4" s="17">
        <f t="shared" si="0"/>
        <v>-0.50440572753677104</v>
      </c>
    </row>
    <row r="5" spans="1:10" x14ac:dyDescent="0.25">
      <c r="A5" s="2" t="s">
        <v>2264</v>
      </c>
      <c r="B5" s="13">
        <v>331.80815000000001</v>
      </c>
      <c r="C5" s="13">
        <v>9271213.4700000007</v>
      </c>
      <c r="D5" s="13">
        <f t="shared" ref="D5:D68" si="1">+IFERROR((C5/B5),"-")</f>
        <v>27941.488085811034</v>
      </c>
      <c r="E5" s="13">
        <v>538.68889999999999</v>
      </c>
      <c r="F5" s="13">
        <v>7889415.1699999999</v>
      </c>
      <c r="G5" s="13">
        <f t="shared" ref="G5:G68" si="2">+IFERROR((F5/E5),"-")</f>
        <v>14645.587035485602</v>
      </c>
      <c r="H5" s="18">
        <f t="shared" ref="H5:H68" si="3">+IFERROR((E5/B5-1),"///")</f>
        <v>0.62349508292668521</v>
      </c>
      <c r="I5" s="18">
        <f t="shared" ref="I5:I68" si="4">+IFERROR((F5/C5-1),"///")</f>
        <v>-0.14904179528076389</v>
      </c>
      <c r="J5" s="18">
        <f t="shared" ref="J5:J68" si="5">+IFERROR((G5/D5-1),"///")</f>
        <v>-0.47584799383241239</v>
      </c>
    </row>
    <row r="6" spans="1:10" x14ac:dyDescent="0.25">
      <c r="A6" s="2" t="s">
        <v>2266</v>
      </c>
      <c r="B6" s="13">
        <v>88.074999999999989</v>
      </c>
      <c r="C6" s="13">
        <v>734373.25</v>
      </c>
      <c r="D6" s="13">
        <f t="shared" si="1"/>
        <v>8338.0442804428058</v>
      </c>
      <c r="E6" s="13">
        <v>164.51509999999999</v>
      </c>
      <c r="F6" s="13">
        <v>383485</v>
      </c>
      <c r="G6" s="13">
        <f t="shared" si="2"/>
        <v>2331.0018350899099</v>
      </c>
      <c r="H6" s="18">
        <f t="shared" si="3"/>
        <v>0.86789781436275915</v>
      </c>
      <c r="I6" s="18">
        <f t="shared" si="4"/>
        <v>-0.47780641519826605</v>
      </c>
      <c r="J6" s="18">
        <f t="shared" si="5"/>
        <v>-0.72043782010640534</v>
      </c>
    </row>
    <row r="7" spans="1:10" x14ac:dyDescent="0.25">
      <c r="A7" s="2" t="s">
        <v>2267</v>
      </c>
      <c r="B7" s="13">
        <v>4.9194399999999998</v>
      </c>
      <c r="C7" s="13">
        <v>267373.78999999998</v>
      </c>
      <c r="D7" s="13">
        <f t="shared" si="1"/>
        <v>54350.452490527372</v>
      </c>
      <c r="E7" s="13">
        <v>24.906799999999997</v>
      </c>
      <c r="F7" s="13">
        <v>453441.51999999996</v>
      </c>
      <c r="G7" s="13">
        <f t="shared" si="2"/>
        <v>18205.531019641225</v>
      </c>
      <c r="H7" s="18">
        <f t="shared" si="3"/>
        <v>4.0629339924869496</v>
      </c>
      <c r="I7" s="18">
        <f t="shared" si="4"/>
        <v>0.69590863786611235</v>
      </c>
      <c r="J7" s="18">
        <f t="shared" si="5"/>
        <v>-0.66503441672699548</v>
      </c>
    </row>
    <row r="8" spans="1:10" x14ac:dyDescent="0.25">
      <c r="A8" s="1" t="s">
        <v>14</v>
      </c>
      <c r="B8" s="12">
        <v>1583800.0578200002</v>
      </c>
      <c r="C8" s="12">
        <v>1073592788.0499997</v>
      </c>
      <c r="D8" s="12">
        <f t="shared" si="1"/>
        <v>677.85878826632427</v>
      </c>
      <c r="E8" s="12">
        <v>1115190.4402999999</v>
      </c>
      <c r="F8" s="12">
        <v>816026414.28000009</v>
      </c>
      <c r="G8" s="12">
        <f t="shared" si="2"/>
        <v>731.73727534866509</v>
      </c>
      <c r="H8" s="17">
        <f t="shared" si="3"/>
        <v>-0.29587675237555655</v>
      </c>
      <c r="I8" s="17">
        <f t="shared" si="4"/>
        <v>-0.23991067808663802</v>
      </c>
      <c r="J8" s="17">
        <f t="shared" si="5"/>
        <v>7.9483349651834123E-2</v>
      </c>
    </row>
    <row r="9" spans="1:10" x14ac:dyDescent="0.25">
      <c r="A9" s="2" t="s">
        <v>16</v>
      </c>
      <c r="B9" s="13">
        <v>288271.78193000006</v>
      </c>
      <c r="C9" s="13">
        <v>194577668.21000001</v>
      </c>
      <c r="D9" s="13">
        <f t="shared" si="1"/>
        <v>674.97993354496475</v>
      </c>
      <c r="E9" s="13">
        <v>101975.32480999998</v>
      </c>
      <c r="F9" s="13">
        <v>78271823.149999991</v>
      </c>
      <c r="G9" s="13">
        <f t="shared" si="2"/>
        <v>767.55649757267986</v>
      </c>
      <c r="H9" s="18">
        <f t="shared" si="3"/>
        <v>-0.64625283776556985</v>
      </c>
      <c r="I9" s="18">
        <f t="shared" si="4"/>
        <v>-0.59773480754469577</v>
      </c>
      <c r="J9" s="18">
        <f t="shared" si="5"/>
        <v>0.13715454256766879</v>
      </c>
    </row>
    <row r="10" spans="1:10" x14ac:dyDescent="0.25">
      <c r="A10" s="2" t="s">
        <v>18</v>
      </c>
      <c r="B10" s="13">
        <v>14059.28304</v>
      </c>
      <c r="C10" s="13">
        <v>8768022.7899999991</v>
      </c>
      <c r="D10" s="13">
        <f t="shared" si="1"/>
        <v>623.64650921772738</v>
      </c>
      <c r="E10" s="13">
        <v>40.80715</v>
      </c>
      <c r="F10" s="13">
        <v>52380.63</v>
      </c>
      <c r="G10" s="13">
        <f t="shared" si="2"/>
        <v>1283.6140235228384</v>
      </c>
      <c r="H10" s="18">
        <f t="shared" si="3"/>
        <v>-0.99709749424036065</v>
      </c>
      <c r="I10" s="18">
        <f t="shared" si="4"/>
        <v>-0.9940259473253491</v>
      </c>
      <c r="J10" s="18">
        <f t="shared" si="5"/>
        <v>1.0582397312428524</v>
      </c>
    </row>
    <row r="11" spans="1:10" x14ac:dyDescent="0.25">
      <c r="A11" s="2" t="s">
        <v>19</v>
      </c>
      <c r="B11" s="13">
        <v>24322.359999999997</v>
      </c>
      <c r="C11" s="13">
        <v>24017664.25</v>
      </c>
      <c r="D11" s="13">
        <f t="shared" si="1"/>
        <v>987.47260751012664</v>
      </c>
      <c r="E11" s="13">
        <v>20369.330000000002</v>
      </c>
      <c r="F11" s="13">
        <v>25072484.68</v>
      </c>
      <c r="G11" s="13">
        <f t="shared" si="2"/>
        <v>1230.8939312191417</v>
      </c>
      <c r="H11" s="18">
        <f t="shared" si="3"/>
        <v>-0.16252658047985458</v>
      </c>
      <c r="I11" s="18">
        <f t="shared" si="4"/>
        <v>4.3918526756822285E-2</v>
      </c>
      <c r="J11" s="18">
        <f t="shared" si="5"/>
        <v>0.24650944426984389</v>
      </c>
    </row>
    <row r="12" spans="1:10" s="11" customFormat="1" x14ac:dyDescent="0.25">
      <c r="A12" s="2" t="s">
        <v>21</v>
      </c>
      <c r="B12" s="13">
        <v>2339.9995600000002</v>
      </c>
      <c r="C12" s="13">
        <v>10185341.149999999</v>
      </c>
      <c r="D12" s="13">
        <f t="shared" si="1"/>
        <v>4352.7107116208163</v>
      </c>
      <c r="E12" s="13">
        <v>1859.9987500000002</v>
      </c>
      <c r="F12" s="13">
        <v>6079587.2300000004</v>
      </c>
      <c r="G12" s="13">
        <f t="shared" si="2"/>
        <v>3268.5974815843288</v>
      </c>
      <c r="H12" s="18">
        <f t="shared" si="3"/>
        <v>-0.20512858985323912</v>
      </c>
      <c r="I12" s="18">
        <f t="shared" si="4"/>
        <v>-0.40310421217457193</v>
      </c>
      <c r="J12" s="18">
        <f t="shared" si="5"/>
        <v>-0.24906622605130513</v>
      </c>
    </row>
    <row r="13" spans="1:10" s="11" customFormat="1" x14ac:dyDescent="0.25">
      <c r="A13" s="2" t="s">
        <v>22</v>
      </c>
      <c r="B13" s="13">
        <v>1225297.9627400001</v>
      </c>
      <c r="C13" s="13">
        <v>810991524.54999983</v>
      </c>
      <c r="D13" s="13">
        <f t="shared" si="1"/>
        <v>661.87290700824144</v>
      </c>
      <c r="E13" s="13">
        <v>946273.35515999992</v>
      </c>
      <c r="F13" s="13">
        <v>666929502.0200001</v>
      </c>
      <c r="G13" s="13">
        <f t="shared" si="2"/>
        <v>704.79581653996036</v>
      </c>
      <c r="H13" s="18">
        <f t="shared" si="3"/>
        <v>-0.22771980046065521</v>
      </c>
      <c r="I13" s="18">
        <f t="shared" si="4"/>
        <v>-0.17763690269135224</v>
      </c>
      <c r="J13" s="18">
        <f t="shared" si="5"/>
        <v>6.4850682173616336E-2</v>
      </c>
    </row>
    <row r="14" spans="1:10" s="11" customFormat="1" x14ac:dyDescent="0.25">
      <c r="A14" s="2" t="s">
        <v>23</v>
      </c>
      <c r="B14" s="13">
        <v>1327.8263999999999</v>
      </c>
      <c r="C14" s="13">
        <v>1475380.4300000002</v>
      </c>
      <c r="D14" s="13">
        <f t="shared" si="1"/>
        <v>1111.124488863906</v>
      </c>
      <c r="E14" s="13">
        <v>1232.2099999999998</v>
      </c>
      <c r="F14" s="13">
        <v>1323809.96</v>
      </c>
      <c r="G14" s="13">
        <f t="shared" si="2"/>
        <v>1074.3379456423825</v>
      </c>
      <c r="H14" s="18">
        <f t="shared" si="3"/>
        <v>-7.2009714522922708E-2</v>
      </c>
      <c r="I14" s="18">
        <f t="shared" si="4"/>
        <v>-0.1027331438847946</v>
      </c>
      <c r="J14" s="18">
        <f t="shared" si="5"/>
        <v>-3.3107490285932517E-2</v>
      </c>
    </row>
    <row r="15" spans="1:10" s="11" customFormat="1" x14ac:dyDescent="0.25">
      <c r="A15" s="2" t="s">
        <v>24</v>
      </c>
      <c r="B15" s="13">
        <v>28180.844150000001</v>
      </c>
      <c r="C15" s="13">
        <v>23577186.670000002</v>
      </c>
      <c r="D15" s="13">
        <f t="shared" si="1"/>
        <v>836.63876584051866</v>
      </c>
      <c r="E15" s="13">
        <v>43439.414430000004</v>
      </c>
      <c r="F15" s="13">
        <v>38296826.609999999</v>
      </c>
      <c r="G15" s="13">
        <f t="shared" si="2"/>
        <v>881.6147066557038</v>
      </c>
      <c r="H15" s="18">
        <f t="shared" si="3"/>
        <v>0.54145185285374087</v>
      </c>
      <c r="I15" s="18">
        <f t="shared" si="4"/>
        <v>0.62431706318589342</v>
      </c>
      <c r="J15" s="18">
        <f t="shared" si="5"/>
        <v>5.3757897256889065E-2</v>
      </c>
    </row>
    <row r="16" spans="1:10" s="11" customFormat="1" x14ac:dyDescent="0.25">
      <c r="A16" s="1" t="s">
        <v>26</v>
      </c>
      <c r="B16" s="12">
        <v>5035.5394999999999</v>
      </c>
      <c r="C16" s="12">
        <v>5480092.3900000006</v>
      </c>
      <c r="D16" s="12">
        <f t="shared" si="1"/>
        <v>1088.2830707613357</v>
      </c>
      <c r="E16" s="12">
        <v>4565.9849500000009</v>
      </c>
      <c r="F16" s="12">
        <v>5078084.2799999993</v>
      </c>
      <c r="G16" s="12">
        <f t="shared" si="2"/>
        <v>1112.1552820711768</v>
      </c>
      <c r="H16" s="17">
        <f t="shared" si="3"/>
        <v>-9.3248111746516704E-2</v>
      </c>
      <c r="I16" s="17">
        <f t="shared" si="4"/>
        <v>-7.3357907383747811E-2</v>
      </c>
      <c r="J16" s="17">
        <f t="shared" si="5"/>
        <v>2.1935663570637587E-2</v>
      </c>
    </row>
    <row r="17" spans="1:10" s="11" customFormat="1" x14ac:dyDescent="0.25">
      <c r="A17" s="2" t="s">
        <v>27</v>
      </c>
      <c r="B17" s="13">
        <v>634.27180999999996</v>
      </c>
      <c r="C17" s="13">
        <v>571717.07000000007</v>
      </c>
      <c r="D17" s="13">
        <f t="shared" si="1"/>
        <v>901.37550019762045</v>
      </c>
      <c r="E17" s="13">
        <v>461.87907000000001</v>
      </c>
      <c r="F17" s="13">
        <v>402317.2</v>
      </c>
      <c r="G17" s="13">
        <f>+IFERROR((F17/E17),"-")</f>
        <v>871.04444892902382</v>
      </c>
      <c r="H17" s="18">
        <f t="shared" si="3"/>
        <v>-0.27179631394937753</v>
      </c>
      <c r="I17" s="18">
        <f t="shared" si="4"/>
        <v>-0.29630017868803538</v>
      </c>
      <c r="J17" s="18">
        <f t="shared" si="5"/>
        <v>-3.3649740049454202E-2</v>
      </c>
    </row>
    <row r="18" spans="1:10" s="11" customFormat="1" x14ac:dyDescent="0.25">
      <c r="A18" s="2" t="s">
        <v>28</v>
      </c>
      <c r="B18" s="13">
        <v>4208.0137599999998</v>
      </c>
      <c r="C18" s="13">
        <v>4603045.38</v>
      </c>
      <c r="D18" s="13">
        <f t="shared" si="1"/>
        <v>1093.8760285802869</v>
      </c>
      <c r="E18" s="13">
        <v>3849.3038600000004</v>
      </c>
      <c r="F18" s="13">
        <v>3811765.81</v>
      </c>
      <c r="G18" s="13">
        <f t="shared" si="2"/>
        <v>990.24809384624666</v>
      </c>
      <c r="H18" s="18">
        <f t="shared" si="3"/>
        <v>-8.5244469352685592E-2</v>
      </c>
      <c r="I18" s="18">
        <f t="shared" si="4"/>
        <v>-0.1719034909883943</v>
      </c>
      <c r="J18" s="18">
        <f t="shared" si="5"/>
        <v>-9.4734624424063996E-2</v>
      </c>
    </row>
    <row r="19" spans="1:10" s="11" customFormat="1" x14ac:dyDescent="0.25">
      <c r="A19" s="2" t="s">
        <v>29</v>
      </c>
      <c r="B19" s="13">
        <v>143.21753999999999</v>
      </c>
      <c r="C19" s="13">
        <v>122852.16</v>
      </c>
      <c r="D19" s="13">
        <f t="shared" si="1"/>
        <v>857.8010765999752</v>
      </c>
      <c r="E19" s="13">
        <v>163.62327999999999</v>
      </c>
      <c r="F19" s="13">
        <v>137635.88999999998</v>
      </c>
      <c r="G19" s="13">
        <f t="shared" si="2"/>
        <v>841.17547331895548</v>
      </c>
      <c r="H19" s="18">
        <f t="shared" si="3"/>
        <v>0.14248073245777015</v>
      </c>
      <c r="I19" s="18">
        <f t="shared" si="4"/>
        <v>0.1203375667143336</v>
      </c>
      <c r="J19" s="18">
        <f t="shared" si="5"/>
        <v>-1.9381653549466082E-2</v>
      </c>
    </row>
    <row r="20" spans="1:10" s="11" customFormat="1" x14ac:dyDescent="0.25">
      <c r="A20" s="2" t="s">
        <v>31</v>
      </c>
      <c r="B20" s="13">
        <v>50.03638999999999</v>
      </c>
      <c r="C20" s="13">
        <v>182477.78</v>
      </c>
      <c r="D20" s="13">
        <f t="shared" si="1"/>
        <v>3646.9013851718728</v>
      </c>
      <c r="E20" s="13">
        <v>91.178739999999991</v>
      </c>
      <c r="F20" s="13">
        <v>726365.38</v>
      </c>
      <c r="G20" s="13">
        <f t="shared" si="2"/>
        <v>7966.3897526989304</v>
      </c>
      <c r="H20" s="18">
        <f t="shared" si="3"/>
        <v>0.82224856749257902</v>
      </c>
      <c r="I20" s="18">
        <f t="shared" si="4"/>
        <v>2.9805689218709261</v>
      </c>
      <c r="J20" s="18">
        <f t="shared" si="5"/>
        <v>1.1844269727418162</v>
      </c>
    </row>
    <row r="21" spans="1:10" s="11" customFormat="1" x14ac:dyDescent="0.25">
      <c r="A21" s="1" t="s">
        <v>32</v>
      </c>
      <c r="B21" s="12">
        <v>74737.753909999999</v>
      </c>
      <c r="C21" s="12">
        <v>34549673.869999997</v>
      </c>
      <c r="D21" s="12">
        <f t="shared" si="1"/>
        <v>462.27872878819829</v>
      </c>
      <c r="E21" s="12">
        <v>72482.604519999993</v>
      </c>
      <c r="F21" s="12">
        <v>25635492.079999998</v>
      </c>
      <c r="G21" s="12">
        <f t="shared" si="2"/>
        <v>353.67785484207377</v>
      </c>
      <c r="H21" s="17">
        <f t="shared" si="3"/>
        <v>-3.0174165960562327E-2</v>
      </c>
      <c r="I21" s="17">
        <f t="shared" si="4"/>
        <v>-0.25801059146148175</v>
      </c>
      <c r="J21" s="17">
        <f t="shared" si="5"/>
        <v>-0.23492509428415009</v>
      </c>
    </row>
    <row r="22" spans="1:10" s="11" customFormat="1" x14ac:dyDescent="0.25">
      <c r="A22" s="2" t="s">
        <v>36</v>
      </c>
      <c r="B22" s="13">
        <v>18.899999999999999</v>
      </c>
      <c r="C22" s="13">
        <v>90403.8</v>
      </c>
      <c r="D22" s="13">
        <f t="shared" si="1"/>
        <v>4783.2698412698419</v>
      </c>
      <c r="E22" s="13">
        <v>63.05</v>
      </c>
      <c r="F22" s="13">
        <v>251566</v>
      </c>
      <c r="G22" s="13">
        <f t="shared" si="2"/>
        <v>3989.9444885011899</v>
      </c>
      <c r="H22" s="18">
        <f t="shared" si="3"/>
        <v>2.3359788359788363</v>
      </c>
      <c r="I22" s="18">
        <f t="shared" si="4"/>
        <v>1.782692762914833</v>
      </c>
      <c r="J22" s="18">
        <f t="shared" si="5"/>
        <v>-0.16585419160840054</v>
      </c>
    </row>
    <row r="23" spans="1:10" s="11" customFormat="1" x14ac:dyDescent="0.25">
      <c r="A23" s="2" t="s">
        <v>2275</v>
      </c>
      <c r="B23" s="13">
        <v>14255.825000000001</v>
      </c>
      <c r="C23" s="13">
        <v>2873615.18</v>
      </c>
      <c r="D23" s="13">
        <f t="shared" si="1"/>
        <v>201.574807490973</v>
      </c>
      <c r="E23" s="13">
        <v>14416.23724</v>
      </c>
      <c r="F23" s="13">
        <v>2849585.8500000006</v>
      </c>
      <c r="G23" s="13">
        <f t="shared" si="2"/>
        <v>197.66502191663437</v>
      </c>
      <c r="H23" s="18">
        <f t="shared" si="3"/>
        <v>1.1252399633132404E-2</v>
      </c>
      <c r="I23" s="18">
        <f t="shared" si="4"/>
        <v>-8.3620556319582429E-3</v>
      </c>
      <c r="J23" s="18">
        <f t="shared" si="5"/>
        <v>-1.9396201454954687E-2</v>
      </c>
    </row>
    <row r="24" spans="1:10" s="11" customFormat="1" x14ac:dyDescent="0.25">
      <c r="A24" s="2" t="s">
        <v>44</v>
      </c>
      <c r="B24" s="13">
        <v>38.560490000000001</v>
      </c>
      <c r="C24" s="13">
        <v>1772939.1</v>
      </c>
      <c r="D24" s="13">
        <f t="shared" si="1"/>
        <v>45978.126833969174</v>
      </c>
      <c r="E24" s="13">
        <v>5.8420800000000002</v>
      </c>
      <c r="F24" s="13">
        <v>705104.7</v>
      </c>
      <c r="G24" s="13">
        <f t="shared" si="2"/>
        <v>120694.11921781283</v>
      </c>
      <c r="H24" s="18">
        <f t="shared" si="3"/>
        <v>-0.84849570116977246</v>
      </c>
      <c r="I24" s="18">
        <f t="shared" si="4"/>
        <v>-0.6022961533196487</v>
      </c>
      <c r="J24" s="18">
        <f t="shared" si="5"/>
        <v>1.6250334132499415</v>
      </c>
    </row>
    <row r="25" spans="1:10" s="11" customFormat="1" x14ac:dyDescent="0.25">
      <c r="A25" s="2" t="s">
        <v>45</v>
      </c>
      <c r="B25" s="13">
        <v>5.0552000000000001</v>
      </c>
      <c r="C25" s="13">
        <v>56589.51</v>
      </c>
      <c r="D25" s="13">
        <f t="shared" si="1"/>
        <v>11194.316743155563</v>
      </c>
      <c r="E25" s="13"/>
      <c r="F25" s="13"/>
      <c r="G25" s="13" t="str">
        <f t="shared" si="2"/>
        <v>-</v>
      </c>
      <c r="H25" s="18">
        <f t="shared" si="3"/>
        <v>-1</v>
      </c>
      <c r="I25" s="18">
        <f t="shared" si="4"/>
        <v>-1</v>
      </c>
      <c r="J25" s="18" t="str">
        <f t="shared" si="5"/>
        <v>///</v>
      </c>
    </row>
    <row r="26" spans="1:10" s="11" customFormat="1" x14ac:dyDescent="0.25">
      <c r="A26" s="2" t="s">
        <v>2277</v>
      </c>
      <c r="B26" s="13">
        <v>26722.570219999998</v>
      </c>
      <c r="C26" s="13">
        <v>14405527.060000001</v>
      </c>
      <c r="D26" s="13">
        <f t="shared" si="1"/>
        <v>539.07715243717303</v>
      </c>
      <c r="E26" s="13">
        <v>25641.8</v>
      </c>
      <c r="F26" s="13">
        <v>9312913.0800000019</v>
      </c>
      <c r="G26" s="13">
        <f t="shared" si="2"/>
        <v>363.19264170222067</v>
      </c>
      <c r="H26" s="18">
        <f t="shared" si="3"/>
        <v>-4.0444096922649941E-2</v>
      </c>
      <c r="I26" s="18">
        <f t="shared" si="4"/>
        <v>-0.35351806003271624</v>
      </c>
      <c r="J26" s="18">
        <f t="shared" si="5"/>
        <v>-0.32626964422397942</v>
      </c>
    </row>
    <row r="27" spans="1:10" s="11" customFormat="1" x14ac:dyDescent="0.25">
      <c r="A27" s="2" t="s">
        <v>2274</v>
      </c>
      <c r="B27" s="13">
        <v>3.8519999999999999</v>
      </c>
      <c r="C27" s="13">
        <v>11074.68</v>
      </c>
      <c r="D27" s="13">
        <f t="shared" si="1"/>
        <v>2875.0467289719627</v>
      </c>
      <c r="E27" s="13"/>
      <c r="F27" s="13"/>
      <c r="G27" s="13" t="str">
        <f t="shared" si="2"/>
        <v>-</v>
      </c>
      <c r="H27" s="18">
        <f t="shared" si="3"/>
        <v>-1</v>
      </c>
      <c r="I27" s="18">
        <f t="shared" si="4"/>
        <v>-1</v>
      </c>
      <c r="J27" s="18" t="str">
        <f t="shared" si="5"/>
        <v>///</v>
      </c>
    </row>
    <row r="28" spans="1:10" s="11" customFormat="1" x14ac:dyDescent="0.25">
      <c r="A28" s="2" t="s">
        <v>54</v>
      </c>
      <c r="B28" s="13">
        <v>33692.991000000002</v>
      </c>
      <c r="C28" s="13">
        <v>15339524.539999999</v>
      </c>
      <c r="D28" s="13">
        <f t="shared" si="1"/>
        <v>455.27345850654808</v>
      </c>
      <c r="E28" s="13">
        <v>32353.574999999997</v>
      </c>
      <c r="F28" s="13">
        <v>12497091.040000001</v>
      </c>
      <c r="G28" s="13">
        <f t="shared" si="2"/>
        <v>386.26615574940331</v>
      </c>
      <c r="H28" s="18">
        <f t="shared" si="3"/>
        <v>-3.9753549929717025E-2</v>
      </c>
      <c r="I28" s="18">
        <f t="shared" si="4"/>
        <v>-0.18530127792344198</v>
      </c>
      <c r="J28" s="18">
        <f t="shared" si="5"/>
        <v>-0.15157330493965582</v>
      </c>
    </row>
    <row r="29" spans="1:10" s="11" customFormat="1" x14ac:dyDescent="0.25">
      <c r="A29" s="2" t="s">
        <v>56</v>
      </c>
      <c r="B29" s="13"/>
      <c r="C29" s="13"/>
      <c r="D29" s="13" t="str">
        <f t="shared" si="1"/>
        <v>-</v>
      </c>
      <c r="E29" s="13">
        <v>1.45</v>
      </c>
      <c r="F29" s="13">
        <v>17336.830000000002</v>
      </c>
      <c r="G29" s="13">
        <f t="shared" si="2"/>
        <v>11956.434482758623</v>
      </c>
      <c r="H29" s="18" t="str">
        <f t="shared" si="3"/>
        <v>///</v>
      </c>
      <c r="I29" s="18" t="str">
        <f t="shared" si="4"/>
        <v>///</v>
      </c>
      <c r="J29" s="18" t="str">
        <f t="shared" si="5"/>
        <v>///</v>
      </c>
    </row>
    <row r="30" spans="1:10" s="11" customFormat="1" x14ac:dyDescent="0.25">
      <c r="A30" s="2" t="s">
        <v>2300</v>
      </c>
      <c r="B30" s="13"/>
      <c r="C30" s="13"/>
      <c r="D30" s="13" t="str">
        <f t="shared" si="1"/>
        <v>-</v>
      </c>
      <c r="E30" s="13">
        <v>0.6502</v>
      </c>
      <c r="F30" s="13">
        <v>1894.58</v>
      </c>
      <c r="G30" s="13">
        <f t="shared" si="2"/>
        <v>2913.8418948015992</v>
      </c>
      <c r="H30" s="18" t="str">
        <f t="shared" si="3"/>
        <v>///</v>
      </c>
      <c r="I30" s="18" t="str">
        <f t="shared" si="4"/>
        <v>///</v>
      </c>
      <c r="J30" s="18" t="str">
        <f t="shared" si="5"/>
        <v>///</v>
      </c>
    </row>
    <row r="31" spans="1:10" s="11" customFormat="1" x14ac:dyDescent="0.25">
      <c r="A31" s="1" t="s">
        <v>365</v>
      </c>
      <c r="B31" s="12">
        <v>13841.575800000001</v>
      </c>
      <c r="C31" s="12">
        <v>32765831.870000001</v>
      </c>
      <c r="D31" s="12">
        <f t="shared" si="1"/>
        <v>2367.2038750096649</v>
      </c>
      <c r="E31" s="12">
        <v>14998.321530000001</v>
      </c>
      <c r="F31" s="12">
        <v>33788450.899999999</v>
      </c>
      <c r="G31" s="12">
        <f t="shared" si="2"/>
        <v>2252.8154788797888</v>
      </c>
      <c r="H31" s="17">
        <f t="shared" si="3"/>
        <v>8.3570378598078365E-2</v>
      </c>
      <c r="I31" s="17">
        <f t="shared" si="4"/>
        <v>3.1209921178173783E-2</v>
      </c>
      <c r="J31" s="17">
        <f t="shared" si="5"/>
        <v>-4.8322156506020897E-2</v>
      </c>
    </row>
    <row r="32" spans="1:10" s="11" customFormat="1" x14ac:dyDescent="0.25">
      <c r="A32" s="2" t="s">
        <v>247</v>
      </c>
      <c r="B32" s="13">
        <v>13841.575800000001</v>
      </c>
      <c r="C32" s="13">
        <v>32765831.870000001</v>
      </c>
      <c r="D32" s="13">
        <f t="shared" si="1"/>
        <v>2367.2038750096649</v>
      </c>
      <c r="E32" s="13">
        <v>14998.321530000001</v>
      </c>
      <c r="F32" s="13">
        <v>33788450.899999999</v>
      </c>
      <c r="G32" s="13">
        <f t="shared" si="2"/>
        <v>2252.8154788797888</v>
      </c>
      <c r="H32" s="18">
        <f t="shared" si="3"/>
        <v>8.3570378598078365E-2</v>
      </c>
      <c r="I32" s="18">
        <f t="shared" si="4"/>
        <v>3.1209921178173783E-2</v>
      </c>
      <c r="J32" s="18">
        <f t="shared" si="5"/>
        <v>-4.8322156506020897E-2</v>
      </c>
    </row>
    <row r="33" spans="1:10" s="11" customFormat="1" x14ac:dyDescent="0.25">
      <c r="A33" s="1" t="s">
        <v>67</v>
      </c>
      <c r="B33" s="12">
        <v>104464.96732999998</v>
      </c>
      <c r="C33" s="12">
        <v>44240850.820000008</v>
      </c>
      <c r="D33" s="12">
        <f t="shared" si="1"/>
        <v>423.49939841789461</v>
      </c>
      <c r="E33" s="12">
        <v>63521.410330000013</v>
      </c>
      <c r="F33" s="12">
        <v>28049756.859999996</v>
      </c>
      <c r="G33" s="12">
        <f t="shared" si="2"/>
        <v>441.57956686223957</v>
      </c>
      <c r="H33" s="17">
        <f t="shared" si="3"/>
        <v>-0.39193576608951763</v>
      </c>
      <c r="I33" s="17">
        <f t="shared" si="4"/>
        <v>-0.36597609810615317</v>
      </c>
      <c r="J33" s="17">
        <f t="shared" si="5"/>
        <v>4.2692311988845155E-2</v>
      </c>
    </row>
    <row r="34" spans="1:10" s="11" customFormat="1" x14ac:dyDescent="0.25">
      <c r="A34" s="2" t="s">
        <v>68</v>
      </c>
      <c r="B34" s="13">
        <v>102305.41153999999</v>
      </c>
      <c r="C34" s="13">
        <v>42121625.320000008</v>
      </c>
      <c r="D34" s="13">
        <f t="shared" si="1"/>
        <v>411.72431336665943</v>
      </c>
      <c r="E34" s="13">
        <v>63056.611000000012</v>
      </c>
      <c r="F34" s="13">
        <v>27006148.639999997</v>
      </c>
      <c r="G34" s="13">
        <f t="shared" si="2"/>
        <v>428.28417531034125</v>
      </c>
      <c r="H34" s="18">
        <f t="shared" si="3"/>
        <v>-0.38364344514321458</v>
      </c>
      <c r="I34" s="18">
        <f t="shared" si="4"/>
        <v>-0.35885312034298322</v>
      </c>
      <c r="J34" s="18">
        <f t="shared" si="5"/>
        <v>4.0220753076912752E-2</v>
      </c>
    </row>
    <row r="35" spans="1:10" s="11" customFormat="1" x14ac:dyDescent="0.25">
      <c r="A35" s="2" t="s">
        <v>70</v>
      </c>
      <c r="B35" s="13">
        <v>1170.3800000000001</v>
      </c>
      <c r="C35" s="13">
        <v>385201.83999999997</v>
      </c>
      <c r="D35" s="13">
        <f t="shared" si="1"/>
        <v>329.12544643620015</v>
      </c>
      <c r="E35" s="13"/>
      <c r="F35" s="13"/>
      <c r="G35" s="13" t="str">
        <f t="shared" si="2"/>
        <v>-</v>
      </c>
      <c r="H35" s="18">
        <f t="shared" si="3"/>
        <v>-1</v>
      </c>
      <c r="I35" s="18">
        <f t="shared" si="4"/>
        <v>-1</v>
      </c>
      <c r="J35" s="18" t="str">
        <f t="shared" si="5"/>
        <v>///</v>
      </c>
    </row>
    <row r="36" spans="1:10" s="11" customFormat="1" x14ac:dyDescent="0.25">
      <c r="A36" s="2" t="s">
        <v>2268</v>
      </c>
      <c r="B36" s="13">
        <v>989.17579000000023</v>
      </c>
      <c r="C36" s="13">
        <v>1734023.66</v>
      </c>
      <c r="D36" s="13">
        <f t="shared" si="1"/>
        <v>1752.9984837174386</v>
      </c>
      <c r="E36" s="13">
        <v>464.79933</v>
      </c>
      <c r="F36" s="13">
        <v>1043608.22</v>
      </c>
      <c r="G36" s="13">
        <f t="shared" si="2"/>
        <v>2245.2877029749588</v>
      </c>
      <c r="H36" s="18">
        <f t="shared" si="3"/>
        <v>-0.53011453100767869</v>
      </c>
      <c r="I36" s="18">
        <f t="shared" si="4"/>
        <v>-0.3981580274400639</v>
      </c>
      <c r="J36" s="18">
        <f t="shared" si="5"/>
        <v>0.2808269509814767</v>
      </c>
    </row>
    <row r="37" spans="1:10" s="11" customFormat="1" x14ac:dyDescent="0.25">
      <c r="A37" s="1" t="s">
        <v>317</v>
      </c>
      <c r="B37" s="12">
        <v>552.25900000000001</v>
      </c>
      <c r="C37" s="12">
        <v>608928.25</v>
      </c>
      <c r="D37" s="12">
        <f t="shared" si="1"/>
        <v>1102.6135382130485</v>
      </c>
      <c r="E37" s="12">
        <v>312.00720000000001</v>
      </c>
      <c r="F37" s="12">
        <v>241168.42</v>
      </c>
      <c r="G37" s="12">
        <f t="shared" si="2"/>
        <v>772.95786763895194</v>
      </c>
      <c r="H37" s="17">
        <f t="shared" si="3"/>
        <v>-0.4350346485978499</v>
      </c>
      <c r="I37" s="17">
        <f t="shared" si="4"/>
        <v>-0.60394608067535049</v>
      </c>
      <c r="J37" s="17">
        <f t="shared" si="5"/>
        <v>-0.298976621589785</v>
      </c>
    </row>
    <row r="38" spans="1:10" s="11" customFormat="1" x14ac:dyDescent="0.25">
      <c r="A38" s="2" t="s">
        <v>3022</v>
      </c>
      <c r="B38" s="13">
        <v>552.25900000000001</v>
      </c>
      <c r="C38" s="13">
        <v>608928.25</v>
      </c>
      <c r="D38" s="13">
        <f t="shared" si="1"/>
        <v>1102.6135382130485</v>
      </c>
      <c r="E38" s="13">
        <v>312.00720000000001</v>
      </c>
      <c r="F38" s="13">
        <v>241168.42</v>
      </c>
      <c r="G38" s="13">
        <f t="shared" si="2"/>
        <v>772.95786763895194</v>
      </c>
      <c r="H38" s="18">
        <f t="shared" si="3"/>
        <v>-0.4350346485978499</v>
      </c>
      <c r="I38" s="18">
        <f t="shared" si="4"/>
        <v>-0.60394608067535049</v>
      </c>
      <c r="J38" s="18">
        <f t="shared" si="5"/>
        <v>-0.298976621589785</v>
      </c>
    </row>
    <row r="39" spans="1:10" s="11" customFormat="1" x14ac:dyDescent="0.25">
      <c r="A39" s="1" t="s">
        <v>72</v>
      </c>
      <c r="B39" s="12">
        <v>94906.868560000003</v>
      </c>
      <c r="C39" s="12">
        <v>186484749.31</v>
      </c>
      <c r="D39" s="12">
        <f t="shared" si="1"/>
        <v>1964.9236366080772</v>
      </c>
      <c r="E39" s="12">
        <v>147578.53658999992</v>
      </c>
      <c r="F39" s="12">
        <v>184663233.16000009</v>
      </c>
      <c r="G39" s="12">
        <f t="shared" si="2"/>
        <v>1251.2878730667198</v>
      </c>
      <c r="H39" s="17">
        <f t="shared" si="3"/>
        <v>0.55498267753614638</v>
      </c>
      <c r="I39" s="17">
        <f t="shared" si="4"/>
        <v>-9.7676413580176646E-3</v>
      </c>
      <c r="J39" s="17">
        <f t="shared" si="5"/>
        <v>-0.3631875306733352</v>
      </c>
    </row>
    <row r="40" spans="1:10" s="11" customFormat="1" x14ac:dyDescent="0.25">
      <c r="A40" s="2" t="s">
        <v>73</v>
      </c>
      <c r="B40" s="13">
        <v>1458.5405000000001</v>
      </c>
      <c r="C40" s="13">
        <v>1925341.88</v>
      </c>
      <c r="D40" s="13">
        <f t="shared" si="1"/>
        <v>1320.046909907541</v>
      </c>
      <c r="E40" s="13">
        <v>1676.1652999999999</v>
      </c>
      <c r="F40" s="13">
        <v>1769570.19</v>
      </c>
      <c r="G40" s="13">
        <f t="shared" si="2"/>
        <v>1055.7253452269892</v>
      </c>
      <c r="H40" s="18">
        <f t="shared" si="3"/>
        <v>0.1492072383317431</v>
      </c>
      <c r="I40" s="18">
        <f t="shared" si="4"/>
        <v>-8.090598953781647E-2</v>
      </c>
      <c r="J40" s="18">
        <f t="shared" si="5"/>
        <v>-0.20023649364026419</v>
      </c>
    </row>
    <row r="41" spans="1:10" s="11" customFormat="1" x14ac:dyDescent="0.25">
      <c r="A41" s="2" t="s">
        <v>74</v>
      </c>
      <c r="B41" s="13">
        <v>6221.9509300000009</v>
      </c>
      <c r="C41" s="13">
        <v>4045546.57</v>
      </c>
      <c r="D41" s="13">
        <f t="shared" si="1"/>
        <v>650.2054766285338</v>
      </c>
      <c r="E41" s="13">
        <v>4452.6980599999997</v>
      </c>
      <c r="F41" s="13">
        <v>2771992.96</v>
      </c>
      <c r="G41" s="13">
        <f t="shared" si="2"/>
        <v>622.54231538888587</v>
      </c>
      <c r="H41" s="18">
        <f t="shared" si="3"/>
        <v>-0.28435660935050178</v>
      </c>
      <c r="I41" s="18">
        <f t="shared" si="4"/>
        <v>-0.31480384367445313</v>
      </c>
      <c r="J41" s="18">
        <f t="shared" si="5"/>
        <v>-4.2545260281546482E-2</v>
      </c>
    </row>
    <row r="42" spans="1:10" s="11" customFormat="1" x14ac:dyDescent="0.25">
      <c r="A42" s="2" t="s">
        <v>75</v>
      </c>
      <c r="B42" s="13">
        <v>28.023499999999999</v>
      </c>
      <c r="C42" s="13">
        <v>108505.97</v>
      </c>
      <c r="D42" s="13">
        <f t="shared" si="1"/>
        <v>3871.9635306082396</v>
      </c>
      <c r="E42" s="13">
        <v>43.739699999999999</v>
      </c>
      <c r="F42" s="13">
        <v>125426.65</v>
      </c>
      <c r="G42" s="13">
        <f t="shared" si="2"/>
        <v>2867.5699650431989</v>
      </c>
      <c r="H42" s="18">
        <f t="shared" si="3"/>
        <v>0.5608221671097473</v>
      </c>
      <c r="I42" s="18">
        <f t="shared" si="4"/>
        <v>0.15594238731749033</v>
      </c>
      <c r="J42" s="18">
        <f t="shared" si="5"/>
        <v>-0.25940160789873512</v>
      </c>
    </row>
    <row r="43" spans="1:10" s="11" customFormat="1" x14ac:dyDescent="0.25">
      <c r="A43" s="2" t="s">
        <v>3023</v>
      </c>
      <c r="B43" s="13">
        <v>513.81550000000004</v>
      </c>
      <c r="C43" s="13">
        <v>966173.12</v>
      </c>
      <c r="D43" s="13">
        <f t="shared" si="1"/>
        <v>1880.3892058530735</v>
      </c>
      <c r="E43" s="13">
        <v>444.32607000000007</v>
      </c>
      <c r="F43" s="13">
        <v>1212152.8999999999</v>
      </c>
      <c r="G43" s="13">
        <f t="shared" si="2"/>
        <v>2728.0706261507448</v>
      </c>
      <c r="H43" s="18">
        <f t="shared" si="3"/>
        <v>-0.13524198861264392</v>
      </c>
      <c r="I43" s="18">
        <f t="shared" si="4"/>
        <v>0.2545918271872436</v>
      </c>
      <c r="J43" s="18">
        <f t="shared" si="5"/>
        <v>0.45080104568729684</v>
      </c>
    </row>
    <row r="44" spans="1:10" s="11" customFormat="1" x14ac:dyDescent="0.25">
      <c r="A44" s="2" t="s">
        <v>78</v>
      </c>
      <c r="B44" s="13">
        <v>20371.489999999998</v>
      </c>
      <c r="C44" s="13">
        <v>2756582.31</v>
      </c>
      <c r="D44" s="13">
        <f t="shared" si="1"/>
        <v>135.31569413921125</v>
      </c>
      <c r="E44" s="13">
        <v>30435.040000000001</v>
      </c>
      <c r="F44" s="13">
        <v>4663680.66</v>
      </c>
      <c r="G44" s="13">
        <f t="shared" si="2"/>
        <v>153.23392576451354</v>
      </c>
      <c r="H44" s="18">
        <f t="shared" si="3"/>
        <v>0.4940016660538824</v>
      </c>
      <c r="I44" s="18">
        <f t="shared" si="4"/>
        <v>0.69183435701580787</v>
      </c>
      <c r="J44" s="18">
        <f t="shared" si="5"/>
        <v>0.13241798550630968</v>
      </c>
    </row>
    <row r="45" spans="1:10" s="11" customFormat="1" x14ac:dyDescent="0.25">
      <c r="A45" s="2" t="s">
        <v>79</v>
      </c>
      <c r="B45" s="13">
        <v>1390.0437999999999</v>
      </c>
      <c r="C45" s="13">
        <v>845474.4</v>
      </c>
      <c r="D45" s="13">
        <f t="shared" si="1"/>
        <v>608.23579803744315</v>
      </c>
      <c r="E45" s="13"/>
      <c r="F45" s="13"/>
      <c r="G45" s="13" t="str">
        <f t="shared" si="2"/>
        <v>-</v>
      </c>
      <c r="H45" s="18">
        <f t="shared" si="3"/>
        <v>-1</v>
      </c>
      <c r="I45" s="18">
        <f t="shared" si="4"/>
        <v>-1</v>
      </c>
      <c r="J45" s="18" t="str">
        <f t="shared" si="5"/>
        <v>///</v>
      </c>
    </row>
    <row r="46" spans="1:10" s="11" customFormat="1" x14ac:dyDescent="0.25">
      <c r="A46" s="2" t="s">
        <v>80</v>
      </c>
      <c r="B46" s="13">
        <v>16.202360000000002</v>
      </c>
      <c r="C46" s="13">
        <v>55336.41</v>
      </c>
      <c r="D46" s="13">
        <f t="shared" si="1"/>
        <v>3415.3302358421856</v>
      </c>
      <c r="E46" s="13"/>
      <c r="F46" s="13"/>
      <c r="G46" s="13" t="str">
        <f t="shared" si="2"/>
        <v>-</v>
      </c>
      <c r="H46" s="18">
        <f t="shared" si="3"/>
        <v>-1</v>
      </c>
      <c r="I46" s="18">
        <f t="shared" si="4"/>
        <v>-1</v>
      </c>
      <c r="J46" s="18" t="str">
        <f t="shared" si="5"/>
        <v>///</v>
      </c>
    </row>
    <row r="47" spans="1:10" s="11" customFormat="1" x14ac:dyDescent="0.25">
      <c r="A47" s="2" t="s">
        <v>81</v>
      </c>
      <c r="B47" s="13">
        <v>268.50026000000003</v>
      </c>
      <c r="C47" s="13">
        <v>194311.53000000003</v>
      </c>
      <c r="D47" s="13">
        <f t="shared" si="1"/>
        <v>723.69214838004257</v>
      </c>
      <c r="E47" s="13">
        <v>406.25486000000001</v>
      </c>
      <c r="F47" s="13">
        <v>226656.48</v>
      </c>
      <c r="G47" s="13">
        <f t="shared" si="2"/>
        <v>557.91696867331018</v>
      </c>
      <c r="H47" s="18">
        <f t="shared" si="3"/>
        <v>0.51305201715633331</v>
      </c>
      <c r="I47" s="18">
        <f t="shared" si="4"/>
        <v>0.16645924202233386</v>
      </c>
      <c r="J47" s="18">
        <f t="shared" si="5"/>
        <v>-0.22906864483442835</v>
      </c>
    </row>
    <row r="48" spans="1:10" s="11" customFormat="1" x14ac:dyDescent="0.25">
      <c r="A48" s="2" t="s">
        <v>82</v>
      </c>
      <c r="B48" s="13">
        <v>64638.30171</v>
      </c>
      <c r="C48" s="13">
        <v>175587477.12</v>
      </c>
      <c r="D48" s="13">
        <f t="shared" si="1"/>
        <v>2716.4617954811674</v>
      </c>
      <c r="E48" s="13">
        <v>110120.31259999992</v>
      </c>
      <c r="F48" s="13">
        <v>173893753.32000008</v>
      </c>
      <c r="G48" s="13">
        <f t="shared" si="2"/>
        <v>1579.1251333589132</v>
      </c>
      <c r="H48" s="18">
        <f t="shared" si="3"/>
        <v>0.70363870471187728</v>
      </c>
      <c r="I48" s="18">
        <f t="shared" si="4"/>
        <v>-9.646039841681886E-3</v>
      </c>
      <c r="J48" s="18">
        <f t="shared" si="5"/>
        <v>-0.41868310609566206</v>
      </c>
    </row>
    <row r="49" spans="1:10" s="11" customFormat="1" x14ac:dyDescent="0.25">
      <c r="A49" s="1" t="s">
        <v>83</v>
      </c>
      <c r="B49" s="12">
        <v>9174.7678000000014</v>
      </c>
      <c r="C49" s="12">
        <v>5916987.5099999998</v>
      </c>
      <c r="D49" s="12">
        <f t="shared" si="1"/>
        <v>644.91959240646929</v>
      </c>
      <c r="E49" s="12">
        <v>12367.433810000002</v>
      </c>
      <c r="F49" s="12">
        <v>6986913.4900000012</v>
      </c>
      <c r="G49" s="12">
        <f t="shared" si="2"/>
        <v>564.94448220539937</v>
      </c>
      <c r="H49" s="17">
        <f t="shared" si="3"/>
        <v>0.34798330373004105</v>
      </c>
      <c r="I49" s="17">
        <f t="shared" si="4"/>
        <v>0.18082275451685059</v>
      </c>
      <c r="J49" s="17">
        <f t="shared" si="5"/>
        <v>-0.12400787810252245</v>
      </c>
    </row>
    <row r="50" spans="1:10" s="11" customFormat="1" x14ac:dyDescent="0.25">
      <c r="A50" s="2" t="s">
        <v>2286</v>
      </c>
      <c r="B50" s="13"/>
      <c r="C50" s="13"/>
      <c r="D50" s="13" t="str">
        <f t="shared" si="1"/>
        <v>-</v>
      </c>
      <c r="E50" s="13">
        <v>94.31129</v>
      </c>
      <c r="F50" s="13">
        <v>47954.49</v>
      </c>
      <c r="G50" s="13">
        <f t="shared" si="2"/>
        <v>508.47030085157354</v>
      </c>
      <c r="H50" s="18" t="str">
        <f t="shared" si="3"/>
        <v>///</v>
      </c>
      <c r="I50" s="18" t="str">
        <f t="shared" si="4"/>
        <v>///</v>
      </c>
      <c r="J50" s="18" t="str">
        <f t="shared" si="5"/>
        <v>///</v>
      </c>
    </row>
    <row r="51" spans="1:10" s="11" customFormat="1" x14ac:dyDescent="0.25">
      <c r="A51" s="2" t="s">
        <v>2288</v>
      </c>
      <c r="B51" s="13">
        <v>1795.7001599999999</v>
      </c>
      <c r="C51" s="13">
        <v>859131.44</v>
      </c>
      <c r="D51" s="13">
        <f t="shared" si="1"/>
        <v>478.43813746722617</v>
      </c>
      <c r="E51" s="13">
        <v>2804.9087299999997</v>
      </c>
      <c r="F51" s="13">
        <v>1182190</v>
      </c>
      <c r="G51" s="13">
        <f t="shared" si="2"/>
        <v>421.47182450389397</v>
      </c>
      <c r="H51" s="18">
        <f t="shared" si="3"/>
        <v>0.56201396674152981</v>
      </c>
      <c r="I51" s="18">
        <f t="shared" si="4"/>
        <v>0.37602926043539986</v>
      </c>
      <c r="J51" s="18">
        <f t="shared" si="5"/>
        <v>-0.11906724924752576</v>
      </c>
    </row>
    <row r="52" spans="1:10" s="11" customFormat="1" x14ac:dyDescent="0.25">
      <c r="A52" s="2" t="s">
        <v>86</v>
      </c>
      <c r="B52" s="13">
        <v>7379.0676400000011</v>
      </c>
      <c r="C52" s="13">
        <v>5057856.0699999994</v>
      </c>
      <c r="D52" s="13">
        <f t="shared" si="1"/>
        <v>685.432945834875</v>
      </c>
      <c r="E52" s="13">
        <v>9468.2137900000016</v>
      </c>
      <c r="F52" s="13">
        <v>5756769.0000000009</v>
      </c>
      <c r="G52" s="13">
        <f t="shared" si="2"/>
        <v>608.01003522756321</v>
      </c>
      <c r="H52" s="18">
        <f t="shared" si="3"/>
        <v>0.28311790214190258</v>
      </c>
      <c r="I52" s="18">
        <f t="shared" si="4"/>
        <v>0.13818363360426766</v>
      </c>
      <c r="J52" s="18">
        <f t="shared" si="5"/>
        <v>-0.11295475520659237</v>
      </c>
    </row>
    <row r="53" spans="1:10" s="11" customFormat="1" x14ac:dyDescent="0.25">
      <c r="A53" s="1" t="s">
        <v>87</v>
      </c>
      <c r="B53" s="12">
        <v>348555.31956999988</v>
      </c>
      <c r="C53" s="12">
        <v>1193100914.3899999</v>
      </c>
      <c r="D53" s="12">
        <f t="shared" si="1"/>
        <v>3422.9886832939042</v>
      </c>
      <c r="E53" s="12">
        <v>356214.28701999999</v>
      </c>
      <c r="F53" s="12">
        <v>1215417037.2000005</v>
      </c>
      <c r="G53" s="12">
        <f t="shared" si="2"/>
        <v>3412.0389930675628</v>
      </c>
      <c r="H53" s="17">
        <f t="shared" si="3"/>
        <v>2.1973463091737422E-2</v>
      </c>
      <c r="I53" s="17">
        <f t="shared" si="4"/>
        <v>1.8704304506723446E-2</v>
      </c>
      <c r="J53" s="17">
        <f t="shared" si="5"/>
        <v>-3.1988683689729847E-3</v>
      </c>
    </row>
    <row r="54" spans="1:10" s="11" customFormat="1" x14ac:dyDescent="0.25">
      <c r="A54" s="2" t="s">
        <v>2290</v>
      </c>
      <c r="B54" s="13">
        <v>49858.494000000006</v>
      </c>
      <c r="C54" s="13">
        <v>74675132.329999998</v>
      </c>
      <c r="D54" s="13">
        <f t="shared" si="1"/>
        <v>1497.7414345888585</v>
      </c>
      <c r="E54" s="13">
        <v>59475.713300000003</v>
      </c>
      <c r="F54" s="13">
        <v>84527018.349999979</v>
      </c>
      <c r="G54" s="13">
        <f t="shared" si="2"/>
        <v>1421.20226324381</v>
      </c>
      <c r="H54" s="18">
        <f t="shared" si="3"/>
        <v>0.19289028866375291</v>
      </c>
      <c r="I54" s="18">
        <f t="shared" si="4"/>
        <v>0.13192994391309676</v>
      </c>
      <c r="J54" s="18">
        <f t="shared" si="5"/>
        <v>-5.1103060633465813E-2</v>
      </c>
    </row>
    <row r="55" spans="1:10" s="11" customFormat="1" x14ac:dyDescent="0.25">
      <c r="A55" s="2" t="s">
        <v>2289</v>
      </c>
      <c r="B55" s="13">
        <v>98705.060379999995</v>
      </c>
      <c r="C55" s="13">
        <v>506308714.06000006</v>
      </c>
      <c r="D55" s="13">
        <f t="shared" si="1"/>
        <v>5129.5112136174766</v>
      </c>
      <c r="E55" s="13">
        <v>116576.79721999998</v>
      </c>
      <c r="F55" s="13">
        <v>600851811.07000005</v>
      </c>
      <c r="G55" s="13">
        <f t="shared" si="2"/>
        <v>5154.1286550881296</v>
      </c>
      <c r="H55" s="18">
        <f t="shared" si="3"/>
        <v>0.18106201213186446</v>
      </c>
      <c r="I55" s="18">
        <f t="shared" si="4"/>
        <v>0.18673013990194964</v>
      </c>
      <c r="J55" s="18">
        <f t="shared" si="5"/>
        <v>4.7991787999801527E-3</v>
      </c>
    </row>
    <row r="56" spans="1:10" s="11" customFormat="1" x14ac:dyDescent="0.25">
      <c r="A56" s="2" t="s">
        <v>90</v>
      </c>
      <c r="B56" s="13">
        <v>4381.2848100000001</v>
      </c>
      <c r="C56" s="13">
        <v>16780929.630000003</v>
      </c>
      <c r="D56" s="13">
        <f t="shared" si="1"/>
        <v>3830.1389564309111</v>
      </c>
      <c r="E56" s="13">
        <v>3378.22408</v>
      </c>
      <c r="F56" s="13">
        <v>12266694.869999999</v>
      </c>
      <c r="G56" s="13">
        <f t="shared" si="2"/>
        <v>3631.1075226247276</v>
      </c>
      <c r="H56" s="18">
        <f t="shared" si="3"/>
        <v>-0.22894214220234632</v>
      </c>
      <c r="I56" s="18">
        <f t="shared" si="4"/>
        <v>-0.26900981408858948</v>
      </c>
      <c r="J56" s="18">
        <f t="shared" si="5"/>
        <v>-5.1964546474744466E-2</v>
      </c>
    </row>
    <row r="57" spans="1:10" s="11" customFormat="1" x14ac:dyDescent="0.25">
      <c r="A57" s="2" t="s">
        <v>91</v>
      </c>
      <c r="B57" s="13">
        <v>1332.7435599999999</v>
      </c>
      <c r="C57" s="13">
        <v>7001244.5300000003</v>
      </c>
      <c r="D57" s="13">
        <f t="shared" si="1"/>
        <v>5253.2570707000832</v>
      </c>
      <c r="E57" s="13">
        <v>1539.4400499999999</v>
      </c>
      <c r="F57" s="13">
        <v>9044481.9000000004</v>
      </c>
      <c r="G57" s="13">
        <f t="shared" si="2"/>
        <v>5875.1764318461128</v>
      </c>
      <c r="H57" s="18">
        <f t="shared" si="3"/>
        <v>0.15509096888826845</v>
      </c>
      <c r="I57" s="18">
        <f t="shared" si="4"/>
        <v>0.29183916677168242</v>
      </c>
      <c r="J57" s="18">
        <f t="shared" si="5"/>
        <v>0.11838738382227088</v>
      </c>
    </row>
    <row r="58" spans="1:10" s="11" customFormat="1" x14ac:dyDescent="0.25">
      <c r="A58" s="2" t="s">
        <v>2291</v>
      </c>
      <c r="B58" s="13">
        <v>1991.68553</v>
      </c>
      <c r="C58" s="13">
        <v>4402859.3499999996</v>
      </c>
      <c r="D58" s="13">
        <f t="shared" si="1"/>
        <v>2210.6197407579698</v>
      </c>
      <c r="E58" s="13">
        <v>2078.8515299999999</v>
      </c>
      <c r="F58" s="13">
        <v>4849084.6599999992</v>
      </c>
      <c r="G58" s="13">
        <f t="shared" si="2"/>
        <v>2332.5786329724083</v>
      </c>
      <c r="H58" s="18">
        <f t="shared" si="3"/>
        <v>4.3764941145101321E-2</v>
      </c>
      <c r="I58" s="18">
        <f t="shared" si="4"/>
        <v>0.10134898131597136</v>
      </c>
      <c r="J58" s="18">
        <f t="shared" si="5"/>
        <v>5.5169548143373381E-2</v>
      </c>
    </row>
    <row r="59" spans="1:10" s="11" customFormat="1" x14ac:dyDescent="0.25">
      <c r="A59" s="2" t="s">
        <v>92</v>
      </c>
      <c r="B59" s="13">
        <v>33226.421869999991</v>
      </c>
      <c r="C59" s="13">
        <v>53542912.600000024</v>
      </c>
      <c r="D59" s="13">
        <f t="shared" si="1"/>
        <v>1611.4558711584805</v>
      </c>
      <c r="E59" s="13">
        <v>32805.237240000002</v>
      </c>
      <c r="F59" s="13">
        <v>49821921.840000004</v>
      </c>
      <c r="G59" s="13">
        <f t="shared" si="2"/>
        <v>1518.7185349554875</v>
      </c>
      <c r="H59" s="18">
        <f t="shared" si="3"/>
        <v>-1.2676195819335989E-2</v>
      </c>
      <c r="I59" s="18">
        <f t="shared" si="4"/>
        <v>-6.9495486504408399E-2</v>
      </c>
      <c r="J59" s="18">
        <f t="shared" si="5"/>
        <v>-5.7548790421622753E-2</v>
      </c>
    </row>
    <row r="60" spans="1:10" s="11" customFormat="1" x14ac:dyDescent="0.25">
      <c r="A60" s="2" t="s">
        <v>372</v>
      </c>
      <c r="B60" s="13">
        <v>12.246</v>
      </c>
      <c r="C60" s="13">
        <v>32357.32</v>
      </c>
      <c r="D60" s="13">
        <f t="shared" si="1"/>
        <v>2642.2766617671077</v>
      </c>
      <c r="E60" s="13">
        <v>238.53</v>
      </c>
      <c r="F60" s="13">
        <v>664293.58000000007</v>
      </c>
      <c r="G60" s="13">
        <f t="shared" si="2"/>
        <v>2784.9477214606131</v>
      </c>
      <c r="H60" s="18">
        <f t="shared" si="3"/>
        <v>18.478196962273394</v>
      </c>
      <c r="I60" s="18">
        <f t="shared" si="4"/>
        <v>19.52993202156421</v>
      </c>
      <c r="J60" s="18">
        <f t="shared" si="5"/>
        <v>5.3995503861465233E-2</v>
      </c>
    </row>
    <row r="61" spans="1:10" s="11" customFormat="1" x14ac:dyDescent="0.25">
      <c r="A61" s="2" t="s">
        <v>373</v>
      </c>
      <c r="B61" s="13">
        <v>19132.103249999996</v>
      </c>
      <c r="C61" s="13">
        <v>26067032.109999999</v>
      </c>
      <c r="D61" s="13">
        <f t="shared" si="1"/>
        <v>1362.4760314838884</v>
      </c>
      <c r="E61" s="13">
        <v>21679.551060000002</v>
      </c>
      <c r="F61" s="13">
        <v>28599536.579999998</v>
      </c>
      <c r="G61" s="13">
        <f t="shared" si="2"/>
        <v>1319.1941337183757</v>
      </c>
      <c r="H61" s="18">
        <f t="shared" si="3"/>
        <v>0.13315043185333031</v>
      </c>
      <c r="I61" s="18">
        <f t="shared" si="4"/>
        <v>9.7153540890773771E-2</v>
      </c>
      <c r="J61" s="18">
        <f t="shared" si="5"/>
        <v>-3.1767089303122553E-2</v>
      </c>
    </row>
    <row r="62" spans="1:10" s="11" customFormat="1" x14ac:dyDescent="0.25">
      <c r="A62" s="2" t="s">
        <v>93</v>
      </c>
      <c r="B62" s="13">
        <v>2498.19301</v>
      </c>
      <c r="C62" s="13">
        <v>1741648.1600000001</v>
      </c>
      <c r="D62" s="13">
        <f t="shared" si="1"/>
        <v>697.16317075116638</v>
      </c>
      <c r="E62" s="13">
        <v>2319.1655800000003</v>
      </c>
      <c r="F62" s="13">
        <v>1660419.69</v>
      </c>
      <c r="G62" s="13">
        <f t="shared" si="2"/>
        <v>715.95564556455679</v>
      </c>
      <c r="H62" s="18">
        <f t="shared" si="3"/>
        <v>-7.1662769563189066E-2</v>
      </c>
      <c r="I62" s="18">
        <f t="shared" si="4"/>
        <v>-4.6638851557710859E-2</v>
      </c>
      <c r="J62" s="18">
        <f t="shared" si="5"/>
        <v>2.6955633346411823E-2</v>
      </c>
    </row>
    <row r="63" spans="1:10" s="11" customFormat="1" x14ac:dyDescent="0.25">
      <c r="A63" s="2" t="s">
        <v>94</v>
      </c>
      <c r="B63" s="13">
        <v>137225.38025999992</v>
      </c>
      <c r="C63" s="13">
        <v>502192454.79999983</v>
      </c>
      <c r="D63" s="13">
        <f t="shared" si="1"/>
        <v>3659.6178771630985</v>
      </c>
      <c r="E63" s="13">
        <v>115893.37668000004</v>
      </c>
      <c r="F63" s="13">
        <v>422787626.63000029</v>
      </c>
      <c r="G63" s="13">
        <f t="shared" si="2"/>
        <v>3648.0741069214323</v>
      </c>
      <c r="H63" s="18">
        <f t="shared" si="3"/>
        <v>-0.15545231894845024</v>
      </c>
      <c r="I63" s="18">
        <f t="shared" si="4"/>
        <v>-0.15811633052436602</v>
      </c>
      <c r="J63" s="18">
        <f t="shared" si="5"/>
        <v>-3.1543649170865384E-3</v>
      </c>
    </row>
    <row r="64" spans="1:10" s="11" customFormat="1" x14ac:dyDescent="0.25">
      <c r="A64" s="2" t="s">
        <v>371</v>
      </c>
      <c r="B64" s="13">
        <v>191.70689999999999</v>
      </c>
      <c r="C64" s="13">
        <v>355629.5</v>
      </c>
      <c r="D64" s="13">
        <f t="shared" si="1"/>
        <v>1855.0688577197795</v>
      </c>
      <c r="E64" s="13">
        <v>229.40027999999998</v>
      </c>
      <c r="F64" s="13">
        <v>344148.03</v>
      </c>
      <c r="G64" s="13">
        <f t="shared" si="2"/>
        <v>1500.2075411590608</v>
      </c>
      <c r="H64" s="18">
        <f t="shared" si="3"/>
        <v>0.19661983997446097</v>
      </c>
      <c r="I64" s="18">
        <f t="shared" si="4"/>
        <v>-3.2284920120518645E-2</v>
      </c>
      <c r="J64" s="18">
        <f t="shared" si="5"/>
        <v>-0.19129280030980012</v>
      </c>
    </row>
    <row r="65" spans="1:10" s="11" customFormat="1" x14ac:dyDescent="0.25">
      <c r="A65" s="1" t="s">
        <v>3014</v>
      </c>
      <c r="B65" s="12">
        <v>156.38817999999998</v>
      </c>
      <c r="C65" s="12">
        <v>2073229.26</v>
      </c>
      <c r="D65" s="12">
        <f t="shared" si="1"/>
        <v>13256.943459537673</v>
      </c>
      <c r="E65" s="12">
        <v>251.70751999999999</v>
      </c>
      <c r="F65" s="12">
        <v>3783205.0100000002</v>
      </c>
      <c r="G65" s="12">
        <f t="shared" si="2"/>
        <v>15030.162825488887</v>
      </c>
      <c r="H65" s="17">
        <f t="shared" si="3"/>
        <v>0.60950475924715053</v>
      </c>
      <c r="I65" s="17">
        <f t="shared" si="4"/>
        <v>0.82478854750487174</v>
      </c>
      <c r="J65" s="17">
        <f t="shared" si="5"/>
        <v>0.13375778295829388</v>
      </c>
    </row>
    <row r="66" spans="1:10" s="11" customFormat="1" x14ac:dyDescent="0.25">
      <c r="A66" s="2" t="s">
        <v>3024</v>
      </c>
      <c r="B66" s="13">
        <v>156.38817999999998</v>
      </c>
      <c r="C66" s="13">
        <v>2073229.26</v>
      </c>
      <c r="D66" s="13">
        <f t="shared" si="1"/>
        <v>13256.943459537673</v>
      </c>
      <c r="E66" s="13">
        <v>251.70751999999999</v>
      </c>
      <c r="F66" s="13">
        <v>3783205.0100000002</v>
      </c>
      <c r="G66" s="13">
        <f t="shared" si="2"/>
        <v>15030.162825488887</v>
      </c>
      <c r="H66" s="18">
        <f t="shared" si="3"/>
        <v>0.60950475924715053</v>
      </c>
      <c r="I66" s="18">
        <f t="shared" si="4"/>
        <v>0.82478854750487174</v>
      </c>
      <c r="J66" s="18">
        <f t="shared" si="5"/>
        <v>0.13375778295829388</v>
      </c>
    </row>
    <row r="67" spans="1:10" s="11" customFormat="1" x14ac:dyDescent="0.25">
      <c r="A67" s="1" t="s">
        <v>98</v>
      </c>
      <c r="B67" s="12">
        <v>6825.8200000000006</v>
      </c>
      <c r="C67" s="12">
        <v>4837074.72</v>
      </c>
      <c r="D67" s="12">
        <f t="shared" si="1"/>
        <v>708.64375562203509</v>
      </c>
      <c r="E67" s="12">
        <v>6545.1049999999987</v>
      </c>
      <c r="F67" s="12">
        <v>4484397.68</v>
      </c>
      <c r="G67" s="12">
        <f t="shared" si="2"/>
        <v>685.15290129035373</v>
      </c>
      <c r="H67" s="17">
        <f t="shared" si="3"/>
        <v>-4.1125461849272571E-2</v>
      </c>
      <c r="I67" s="17">
        <f t="shared" si="4"/>
        <v>-7.2911224327748214E-2</v>
      </c>
      <c r="J67" s="17">
        <f t="shared" si="5"/>
        <v>-3.314903171772321E-2</v>
      </c>
    </row>
    <row r="68" spans="1:10" s="11" customFormat="1" x14ac:dyDescent="0.25">
      <c r="A68" s="2" t="s">
        <v>99</v>
      </c>
      <c r="B68" s="13">
        <v>6825.8200000000006</v>
      </c>
      <c r="C68" s="13">
        <v>4837074.72</v>
      </c>
      <c r="D68" s="13">
        <f t="shared" si="1"/>
        <v>708.64375562203509</v>
      </c>
      <c r="E68" s="13">
        <v>6545.1049999999987</v>
      </c>
      <c r="F68" s="13">
        <v>4484397.68</v>
      </c>
      <c r="G68" s="13">
        <f t="shared" si="2"/>
        <v>685.15290129035373</v>
      </c>
      <c r="H68" s="18">
        <f t="shared" si="3"/>
        <v>-4.1125461849272571E-2</v>
      </c>
      <c r="I68" s="18">
        <f t="shared" si="4"/>
        <v>-7.2911224327748214E-2</v>
      </c>
      <c r="J68" s="18">
        <f t="shared" si="5"/>
        <v>-3.314903171772321E-2</v>
      </c>
    </row>
    <row r="69" spans="1:10" s="11" customFormat="1" x14ac:dyDescent="0.25">
      <c r="A69" s="1" t="s">
        <v>100</v>
      </c>
      <c r="B69" s="12">
        <v>64173.548019999987</v>
      </c>
      <c r="C69" s="12">
        <v>27911219.720000003</v>
      </c>
      <c r="D69" s="12">
        <f t="shared" ref="D69:D132" si="6">+IFERROR((C69/B69),"-")</f>
        <v>434.93340451273383</v>
      </c>
      <c r="E69" s="12">
        <v>41344.258860000002</v>
      </c>
      <c r="F69" s="12">
        <v>19377440.659999996</v>
      </c>
      <c r="G69" s="12">
        <f t="shared" ref="G69:G132" si="7">+IFERROR((F69/E69),"-")</f>
        <v>468.68516196204939</v>
      </c>
      <c r="H69" s="17">
        <f t="shared" ref="H69:H132" si="8">+IFERROR((E69/B69-1),"///")</f>
        <v>-0.35574297922385612</v>
      </c>
      <c r="I69" s="17">
        <f t="shared" ref="I69:I132" si="9">+IFERROR((F69/C69-1),"///")</f>
        <v>-0.30574726384619655</v>
      </c>
      <c r="J69" s="17">
        <f t="shared" ref="J69:J132" si="10">+IFERROR((G69/D69-1),"///")</f>
        <v>7.7602127358160633E-2</v>
      </c>
    </row>
    <row r="70" spans="1:10" s="11" customFormat="1" x14ac:dyDescent="0.25">
      <c r="A70" s="2" t="s">
        <v>101</v>
      </c>
      <c r="B70" s="13">
        <v>61260.209179999991</v>
      </c>
      <c r="C70" s="13">
        <v>26261556.030000001</v>
      </c>
      <c r="D70" s="13">
        <f t="shared" si="6"/>
        <v>428.68864441575852</v>
      </c>
      <c r="E70" s="13">
        <v>37367.620999999999</v>
      </c>
      <c r="F70" s="13">
        <v>17305245.599999998</v>
      </c>
      <c r="G70" s="13">
        <f t="shared" si="7"/>
        <v>463.1080367679815</v>
      </c>
      <c r="H70" s="18">
        <f t="shared" si="8"/>
        <v>-0.39001806392460636</v>
      </c>
      <c r="I70" s="18">
        <f t="shared" si="9"/>
        <v>-0.34104264118122796</v>
      </c>
      <c r="J70" s="18">
        <f t="shared" si="10"/>
        <v>8.0289955893587228E-2</v>
      </c>
    </row>
    <row r="71" spans="1:10" s="11" customFormat="1" x14ac:dyDescent="0.25">
      <c r="A71" s="2" t="s">
        <v>102</v>
      </c>
      <c r="B71" s="13">
        <v>2913.3388399999999</v>
      </c>
      <c r="C71" s="13">
        <v>1649663.69</v>
      </c>
      <c r="D71" s="13">
        <f t="shared" si="6"/>
        <v>566.24504755512748</v>
      </c>
      <c r="E71" s="13">
        <v>3976.6378599999998</v>
      </c>
      <c r="F71" s="13">
        <v>2072195.0599999998</v>
      </c>
      <c r="G71" s="13">
        <f t="shared" si="7"/>
        <v>521.09222236293851</v>
      </c>
      <c r="H71" s="18">
        <f t="shared" si="8"/>
        <v>0.36497609045709223</v>
      </c>
      <c r="I71" s="18">
        <f t="shared" si="9"/>
        <v>0.25613182405681734</v>
      </c>
      <c r="J71" s="18">
        <f t="shared" si="10"/>
        <v>-7.9740786055692681E-2</v>
      </c>
    </row>
    <row r="72" spans="1:10" s="11" customFormat="1" x14ac:dyDescent="0.25">
      <c r="A72" s="1" t="s">
        <v>105</v>
      </c>
      <c r="B72" s="12">
        <v>322724.68251999991</v>
      </c>
      <c r="C72" s="12">
        <v>144068992.64000002</v>
      </c>
      <c r="D72" s="12">
        <f t="shared" si="6"/>
        <v>446.41454603049073</v>
      </c>
      <c r="E72" s="12">
        <v>341738.50930999999</v>
      </c>
      <c r="F72" s="12">
        <v>142566750.88999999</v>
      </c>
      <c r="G72" s="12">
        <f t="shared" si="7"/>
        <v>417.18081809935541</v>
      </c>
      <c r="H72" s="17">
        <f t="shared" si="8"/>
        <v>5.8916555875213383E-2</v>
      </c>
      <c r="I72" s="17">
        <f t="shared" si="9"/>
        <v>-1.0427238522822457E-2</v>
      </c>
      <c r="J72" s="17">
        <f t="shared" si="10"/>
        <v>-6.5485607919995137E-2</v>
      </c>
    </row>
    <row r="73" spans="1:10" s="11" customFormat="1" x14ac:dyDescent="0.25">
      <c r="A73" s="2" t="s">
        <v>108</v>
      </c>
      <c r="B73" s="13">
        <v>50.902859999999997</v>
      </c>
      <c r="C73" s="13">
        <v>199084.09</v>
      </c>
      <c r="D73" s="13">
        <f t="shared" si="6"/>
        <v>3911.0590249742354</v>
      </c>
      <c r="E73" s="13">
        <v>7.4196</v>
      </c>
      <c r="F73" s="13">
        <v>52709.270000000004</v>
      </c>
      <c r="G73" s="13">
        <f t="shared" si="7"/>
        <v>7104.0581702517666</v>
      </c>
      <c r="H73" s="18">
        <f t="shared" si="8"/>
        <v>-0.85424001716210052</v>
      </c>
      <c r="I73" s="18">
        <f t="shared" si="9"/>
        <v>-0.73524117371709607</v>
      </c>
      <c r="J73" s="18">
        <f t="shared" si="10"/>
        <v>0.81640269934268384</v>
      </c>
    </row>
    <row r="74" spans="1:10" s="11" customFormat="1" x14ac:dyDescent="0.25">
      <c r="A74" s="2" t="s">
        <v>110</v>
      </c>
      <c r="B74" s="13">
        <v>5332.6098400000001</v>
      </c>
      <c r="C74" s="13">
        <v>9783594.6200000029</v>
      </c>
      <c r="D74" s="13">
        <f t="shared" si="6"/>
        <v>1834.6728737986957</v>
      </c>
      <c r="E74" s="13">
        <v>5204.1115099999997</v>
      </c>
      <c r="F74" s="13">
        <v>9389711.8000000007</v>
      </c>
      <c r="G74" s="13">
        <f t="shared" si="7"/>
        <v>1804.2872029081486</v>
      </c>
      <c r="H74" s="18">
        <f t="shared" si="8"/>
        <v>-2.4096705713613664E-2</v>
      </c>
      <c r="I74" s="18">
        <f t="shared" si="9"/>
        <v>-4.0259519665176158E-2</v>
      </c>
      <c r="J74" s="18">
        <f t="shared" si="10"/>
        <v>-1.6561901211104457E-2</v>
      </c>
    </row>
    <row r="75" spans="1:10" s="11" customFormat="1" x14ac:dyDescent="0.25">
      <c r="A75" s="2" t="s">
        <v>112</v>
      </c>
      <c r="B75" s="13">
        <v>1157.94</v>
      </c>
      <c r="C75" s="13">
        <v>547829.52</v>
      </c>
      <c r="D75" s="13">
        <f t="shared" si="6"/>
        <v>473.10700036271311</v>
      </c>
      <c r="E75" s="13"/>
      <c r="F75" s="13"/>
      <c r="G75" s="13" t="str">
        <f t="shared" si="7"/>
        <v>-</v>
      </c>
      <c r="H75" s="18">
        <f t="shared" si="8"/>
        <v>-1</v>
      </c>
      <c r="I75" s="18">
        <f t="shared" si="9"/>
        <v>-1</v>
      </c>
      <c r="J75" s="18" t="str">
        <f t="shared" si="10"/>
        <v>///</v>
      </c>
    </row>
    <row r="76" spans="1:10" s="11" customFormat="1" x14ac:dyDescent="0.25">
      <c r="A76" s="2" t="s">
        <v>2293</v>
      </c>
      <c r="B76" s="13">
        <v>158463.17498999997</v>
      </c>
      <c r="C76" s="13">
        <v>54265377.009999998</v>
      </c>
      <c r="D76" s="13">
        <f t="shared" si="6"/>
        <v>342.44787164856746</v>
      </c>
      <c r="E76" s="13">
        <v>156686.13999999998</v>
      </c>
      <c r="F76" s="13">
        <v>50161149.379999995</v>
      </c>
      <c r="G76" s="13">
        <f t="shared" si="7"/>
        <v>320.13775679201746</v>
      </c>
      <c r="H76" s="18">
        <f t="shared" si="8"/>
        <v>-1.1214182664913364E-2</v>
      </c>
      <c r="I76" s="18">
        <f t="shared" si="9"/>
        <v>-7.5632527702584218E-2</v>
      </c>
      <c r="J76" s="18">
        <f t="shared" si="10"/>
        <v>-6.5148937118947758E-2</v>
      </c>
    </row>
    <row r="77" spans="1:10" s="11" customFormat="1" x14ac:dyDescent="0.25">
      <c r="A77" s="2" t="s">
        <v>115</v>
      </c>
      <c r="B77" s="13"/>
      <c r="C77" s="13"/>
      <c r="D77" s="13" t="str">
        <f t="shared" si="6"/>
        <v>-</v>
      </c>
      <c r="E77" s="13">
        <v>1252.425</v>
      </c>
      <c r="F77" s="13">
        <v>342786.71</v>
      </c>
      <c r="G77" s="13">
        <f t="shared" si="7"/>
        <v>273.69839311735234</v>
      </c>
      <c r="H77" s="18" t="str">
        <f t="shared" si="8"/>
        <v>///</v>
      </c>
      <c r="I77" s="18" t="str">
        <f t="shared" si="9"/>
        <v>///</v>
      </c>
      <c r="J77" s="18" t="str">
        <f t="shared" si="10"/>
        <v>///</v>
      </c>
    </row>
    <row r="78" spans="1:10" s="11" customFormat="1" x14ac:dyDescent="0.25">
      <c r="A78" s="2" t="s">
        <v>116</v>
      </c>
      <c r="B78" s="13">
        <v>114379.75099999999</v>
      </c>
      <c r="C78" s="13">
        <v>55622880.07</v>
      </c>
      <c r="D78" s="13">
        <f t="shared" si="6"/>
        <v>486.300062587127</v>
      </c>
      <c r="E78" s="13">
        <v>122959.07</v>
      </c>
      <c r="F78" s="13">
        <v>55884771.170000002</v>
      </c>
      <c r="G78" s="13">
        <f t="shared" si="7"/>
        <v>454.49897408950801</v>
      </c>
      <c r="H78" s="18">
        <f t="shared" si="8"/>
        <v>7.5007323630211564E-2</v>
      </c>
      <c r="I78" s="18">
        <f t="shared" si="9"/>
        <v>4.7083340465365886E-3</v>
      </c>
      <c r="J78" s="18">
        <f t="shared" si="10"/>
        <v>-6.5393963406947808E-2</v>
      </c>
    </row>
    <row r="79" spans="1:10" s="11" customFormat="1" x14ac:dyDescent="0.25">
      <c r="A79" s="2" t="s">
        <v>117</v>
      </c>
      <c r="B79" s="13">
        <v>22081.698519999998</v>
      </c>
      <c r="C79" s="13">
        <v>7715259.8300000001</v>
      </c>
      <c r="D79" s="13">
        <f t="shared" si="6"/>
        <v>349.39612199723126</v>
      </c>
      <c r="E79" s="13">
        <v>32363.846630000004</v>
      </c>
      <c r="F79" s="13">
        <v>12132298.439999998</v>
      </c>
      <c r="G79" s="13">
        <f t="shared" si="7"/>
        <v>374.87195445901779</v>
      </c>
      <c r="H79" s="18">
        <f t="shared" si="8"/>
        <v>0.46564117795047255</v>
      </c>
      <c r="I79" s="18">
        <f t="shared" si="9"/>
        <v>0.57250678620372497</v>
      </c>
      <c r="J79" s="18">
        <f t="shared" si="10"/>
        <v>7.2913895884592517E-2</v>
      </c>
    </row>
    <row r="80" spans="1:10" s="11" customFormat="1" x14ac:dyDescent="0.25">
      <c r="A80" s="2" t="s">
        <v>118</v>
      </c>
      <c r="B80" s="13">
        <v>4758.7090899999994</v>
      </c>
      <c r="C80" s="13">
        <v>1371562.83</v>
      </c>
      <c r="D80" s="13">
        <f t="shared" si="6"/>
        <v>288.22161726217229</v>
      </c>
      <c r="E80" s="13">
        <v>8837.7046600000012</v>
      </c>
      <c r="F80" s="13">
        <v>1857215.38</v>
      </c>
      <c r="G80" s="13">
        <f t="shared" si="7"/>
        <v>210.14680298221231</v>
      </c>
      <c r="H80" s="18">
        <f t="shared" si="8"/>
        <v>0.857164305036348</v>
      </c>
      <c r="I80" s="18">
        <f t="shared" si="9"/>
        <v>0.35408698703215791</v>
      </c>
      <c r="J80" s="18">
        <f t="shared" si="10"/>
        <v>-0.27088465820709595</v>
      </c>
    </row>
    <row r="81" spans="1:10" s="11" customFormat="1" x14ac:dyDescent="0.25">
      <c r="A81" s="2" t="s">
        <v>123</v>
      </c>
      <c r="B81" s="13">
        <v>37.834290000000003</v>
      </c>
      <c r="C81" s="13">
        <v>75519.02</v>
      </c>
      <c r="D81" s="13">
        <f t="shared" si="6"/>
        <v>1996.0469722043151</v>
      </c>
      <c r="E81" s="13">
        <v>184.06753</v>
      </c>
      <c r="F81" s="13">
        <v>296016.94</v>
      </c>
      <c r="G81" s="13">
        <f t="shared" si="7"/>
        <v>1608.1974914315415</v>
      </c>
      <c r="H81" s="18">
        <f t="shared" si="8"/>
        <v>3.8650980367280576</v>
      </c>
      <c r="I81" s="18">
        <f t="shared" si="9"/>
        <v>2.9197667024810436</v>
      </c>
      <c r="J81" s="18">
        <f t="shared" si="10"/>
        <v>-0.19430879441902904</v>
      </c>
    </row>
    <row r="82" spans="1:10" s="11" customFormat="1" x14ac:dyDescent="0.25">
      <c r="A82" s="2" t="s">
        <v>125</v>
      </c>
      <c r="B82" s="13">
        <v>5810.4853899999998</v>
      </c>
      <c r="C82" s="13">
        <v>4127022.8900000006</v>
      </c>
      <c r="D82" s="13">
        <f t="shared" si="6"/>
        <v>710.27162327999599</v>
      </c>
      <c r="E82" s="13">
        <v>4393.3345000000008</v>
      </c>
      <c r="F82" s="13">
        <v>3050594.9099999997</v>
      </c>
      <c r="G82" s="13">
        <f t="shared" si="7"/>
        <v>694.36891500066724</v>
      </c>
      <c r="H82" s="18">
        <f t="shared" si="8"/>
        <v>-0.24389543986100604</v>
      </c>
      <c r="I82" s="18">
        <f t="shared" si="9"/>
        <v>-0.26082432995664839</v>
      </c>
      <c r="J82" s="18">
        <f t="shared" si="10"/>
        <v>-2.2389615124831952E-2</v>
      </c>
    </row>
    <row r="83" spans="1:10" s="11" customFormat="1" x14ac:dyDescent="0.25">
      <c r="A83" s="2" t="s">
        <v>127</v>
      </c>
      <c r="B83" s="13">
        <v>8601.4059800000014</v>
      </c>
      <c r="C83" s="13">
        <v>4499645.18</v>
      </c>
      <c r="D83" s="13">
        <f t="shared" si="6"/>
        <v>523.12903151677529</v>
      </c>
      <c r="E83" s="13">
        <v>8167.9784299999992</v>
      </c>
      <c r="F83" s="13">
        <v>4653095</v>
      </c>
      <c r="G83" s="13">
        <f t="shared" si="7"/>
        <v>569.67523113304799</v>
      </c>
      <c r="H83" s="18">
        <f t="shared" si="8"/>
        <v>-5.0390314212328535E-2</v>
      </c>
      <c r="I83" s="18">
        <f t="shared" si="9"/>
        <v>3.4102648955978365E-2</v>
      </c>
      <c r="J83" s="18">
        <f t="shared" si="10"/>
        <v>8.8976517860833049E-2</v>
      </c>
    </row>
    <row r="84" spans="1:10" s="11" customFormat="1" x14ac:dyDescent="0.25">
      <c r="A84" s="2" t="s">
        <v>128</v>
      </c>
      <c r="B84" s="13">
        <v>2050.1705600000005</v>
      </c>
      <c r="C84" s="13">
        <v>5861217.580000001</v>
      </c>
      <c r="D84" s="13">
        <f t="shared" si="6"/>
        <v>2858.892666959377</v>
      </c>
      <c r="E84" s="13">
        <v>1682.4114499999998</v>
      </c>
      <c r="F84" s="13">
        <v>4746401.8900000006</v>
      </c>
      <c r="G84" s="13">
        <f t="shared" si="7"/>
        <v>2821.189721456069</v>
      </c>
      <c r="H84" s="18">
        <f t="shared" si="8"/>
        <v>-0.17937976340856276</v>
      </c>
      <c r="I84" s="18">
        <f t="shared" si="9"/>
        <v>-0.19020206548960772</v>
      </c>
      <c r="J84" s="18">
        <f t="shared" si="10"/>
        <v>-1.3187954182067196E-2</v>
      </c>
    </row>
    <row r="85" spans="1:10" s="11" customFormat="1" x14ac:dyDescent="0.25">
      <c r="A85" s="1" t="s">
        <v>129</v>
      </c>
      <c r="B85" s="12">
        <v>174929.70357999997</v>
      </c>
      <c r="C85" s="12">
        <v>142572195.92000002</v>
      </c>
      <c r="D85" s="12">
        <f t="shared" si="6"/>
        <v>815.02565317500807</v>
      </c>
      <c r="E85" s="12">
        <v>198336.82180999999</v>
      </c>
      <c r="F85" s="12">
        <v>155142572.82000002</v>
      </c>
      <c r="G85" s="12">
        <f t="shared" si="7"/>
        <v>782.21770120235863</v>
      </c>
      <c r="H85" s="17">
        <f t="shared" si="8"/>
        <v>0.13380871144788364</v>
      </c>
      <c r="I85" s="17">
        <f t="shared" si="9"/>
        <v>8.8168501711606506E-2</v>
      </c>
      <c r="J85" s="17">
        <f t="shared" si="10"/>
        <v>-4.0253888751652256E-2</v>
      </c>
    </row>
    <row r="86" spans="1:10" s="11" customFormat="1" x14ac:dyDescent="0.25">
      <c r="A86" s="2" t="s">
        <v>131</v>
      </c>
      <c r="B86" s="13">
        <v>5116.9409999999989</v>
      </c>
      <c r="C86" s="13">
        <v>8115292.450000003</v>
      </c>
      <c r="D86" s="13">
        <f t="shared" si="6"/>
        <v>1585.9656091403056</v>
      </c>
      <c r="E86" s="13">
        <v>2851.2792599999998</v>
      </c>
      <c r="F86" s="13">
        <v>4943091.8099999996</v>
      </c>
      <c r="G86" s="13">
        <f t="shared" si="7"/>
        <v>1733.6400118170116</v>
      </c>
      <c r="H86" s="18">
        <f t="shared" si="8"/>
        <v>-0.44277660031647803</v>
      </c>
      <c r="I86" s="18">
        <f t="shared" si="9"/>
        <v>-0.39089172196129573</v>
      </c>
      <c r="J86" s="18">
        <f t="shared" si="10"/>
        <v>9.3113243960412762E-2</v>
      </c>
    </row>
    <row r="87" spans="1:10" s="11" customFormat="1" x14ac:dyDescent="0.25">
      <c r="A87" s="2" t="s">
        <v>134</v>
      </c>
      <c r="B87" s="13">
        <v>906.81333999999993</v>
      </c>
      <c r="C87" s="13">
        <v>741075.44000000006</v>
      </c>
      <c r="D87" s="13">
        <f t="shared" si="6"/>
        <v>817.2304126006793</v>
      </c>
      <c r="E87" s="13">
        <v>541.44319999999993</v>
      </c>
      <c r="F87" s="13">
        <v>475740.8</v>
      </c>
      <c r="G87" s="13">
        <f t="shared" si="7"/>
        <v>878.65319944917587</v>
      </c>
      <c r="H87" s="18">
        <f t="shared" si="8"/>
        <v>-0.40291659141229663</v>
      </c>
      <c r="I87" s="18">
        <f t="shared" si="9"/>
        <v>-0.35803998578066498</v>
      </c>
      <c r="J87" s="18">
        <f t="shared" si="10"/>
        <v>7.5159692910877318E-2</v>
      </c>
    </row>
    <row r="88" spans="1:10" s="11" customFormat="1" x14ac:dyDescent="0.25">
      <c r="A88" s="2" t="s">
        <v>135</v>
      </c>
      <c r="B88" s="13">
        <v>2581.9538999999995</v>
      </c>
      <c r="C88" s="13">
        <v>2466629.6599999997</v>
      </c>
      <c r="D88" s="13">
        <f t="shared" si="6"/>
        <v>955.33450848986888</v>
      </c>
      <c r="E88" s="13">
        <v>1759.1699999999998</v>
      </c>
      <c r="F88" s="13">
        <v>1860310.75</v>
      </c>
      <c r="G88" s="13">
        <f t="shared" si="7"/>
        <v>1057.4934486149718</v>
      </c>
      <c r="H88" s="18">
        <f t="shared" si="8"/>
        <v>-0.31866715358473274</v>
      </c>
      <c r="I88" s="18">
        <f t="shared" si="9"/>
        <v>-0.24580865130763074</v>
      </c>
      <c r="J88" s="18">
        <f t="shared" si="10"/>
        <v>0.10693525588915365</v>
      </c>
    </row>
    <row r="89" spans="1:10" s="11" customFormat="1" x14ac:dyDescent="0.25">
      <c r="A89" s="2" t="s">
        <v>136</v>
      </c>
      <c r="B89" s="13">
        <v>89.332880000000003</v>
      </c>
      <c r="C89" s="13">
        <v>329266.74</v>
      </c>
      <c r="D89" s="13">
        <f t="shared" si="6"/>
        <v>3685.8404206827317</v>
      </c>
      <c r="E89" s="13">
        <v>91.007959999999997</v>
      </c>
      <c r="F89" s="13">
        <v>294238.08000000002</v>
      </c>
      <c r="G89" s="13">
        <f t="shared" si="7"/>
        <v>3233.1026868418985</v>
      </c>
      <c r="H89" s="18">
        <f t="shared" si="8"/>
        <v>1.8750990676668966E-2</v>
      </c>
      <c r="I89" s="18">
        <f t="shared" si="9"/>
        <v>-0.10638383943668273</v>
      </c>
      <c r="J89" s="18">
        <f t="shared" si="10"/>
        <v>-0.12283161563380218</v>
      </c>
    </row>
    <row r="90" spans="1:10" s="11" customFormat="1" x14ac:dyDescent="0.25">
      <c r="A90" s="2" t="s">
        <v>138</v>
      </c>
      <c r="B90" s="13">
        <v>2253.4940000000001</v>
      </c>
      <c r="C90" s="13">
        <v>1912933.4899999998</v>
      </c>
      <c r="D90" s="13">
        <f t="shared" si="6"/>
        <v>848.87445451374606</v>
      </c>
      <c r="E90" s="13">
        <v>2929.6559999999999</v>
      </c>
      <c r="F90" s="13">
        <v>2192514.62</v>
      </c>
      <c r="G90" s="13">
        <f t="shared" si="7"/>
        <v>748.38637027691993</v>
      </c>
      <c r="H90" s="18">
        <f t="shared" si="8"/>
        <v>0.30005049935788586</v>
      </c>
      <c r="I90" s="18">
        <f t="shared" si="9"/>
        <v>0.14615308449641939</v>
      </c>
      <c r="J90" s="18">
        <f t="shared" si="10"/>
        <v>-0.11837802834388267</v>
      </c>
    </row>
    <row r="91" spans="1:10" s="11" customFormat="1" x14ac:dyDescent="0.25">
      <c r="A91" s="2" t="s">
        <v>139</v>
      </c>
      <c r="B91" s="13">
        <v>414.96</v>
      </c>
      <c r="C91" s="13">
        <v>371172.02</v>
      </c>
      <c r="D91" s="13">
        <f t="shared" si="6"/>
        <v>894.47662425294016</v>
      </c>
      <c r="E91" s="13"/>
      <c r="F91" s="13"/>
      <c r="G91" s="13" t="str">
        <f t="shared" si="7"/>
        <v>-</v>
      </c>
      <c r="H91" s="18">
        <f t="shared" si="8"/>
        <v>-1</v>
      </c>
      <c r="I91" s="18">
        <f t="shared" si="9"/>
        <v>-1</v>
      </c>
      <c r="J91" s="18" t="str">
        <f t="shared" si="10"/>
        <v>///</v>
      </c>
    </row>
    <row r="92" spans="1:10" s="11" customFormat="1" x14ac:dyDescent="0.25">
      <c r="A92" s="2" t="s">
        <v>141</v>
      </c>
      <c r="B92" s="13">
        <v>17513.973799999996</v>
      </c>
      <c r="C92" s="13">
        <v>12385878.830000002</v>
      </c>
      <c r="D92" s="13">
        <f t="shared" si="6"/>
        <v>707.199803507757</v>
      </c>
      <c r="E92" s="13">
        <v>26150.282500000001</v>
      </c>
      <c r="F92" s="13">
        <v>16888962.009999998</v>
      </c>
      <c r="G92" s="13">
        <f t="shared" si="7"/>
        <v>645.84243057412471</v>
      </c>
      <c r="H92" s="18">
        <f t="shared" si="8"/>
        <v>0.49310960485735156</v>
      </c>
      <c r="I92" s="18">
        <f t="shared" si="9"/>
        <v>0.36356589966737096</v>
      </c>
      <c r="J92" s="18">
        <f t="shared" si="10"/>
        <v>-8.6761015245331974E-2</v>
      </c>
    </row>
    <row r="93" spans="1:10" s="11" customFormat="1" x14ac:dyDescent="0.25">
      <c r="A93" s="2" t="s">
        <v>144</v>
      </c>
      <c r="B93" s="13">
        <v>8886.59</v>
      </c>
      <c r="C93" s="13">
        <v>457906.39999999997</v>
      </c>
      <c r="D93" s="13">
        <f t="shared" si="6"/>
        <v>51.527796376337825</v>
      </c>
      <c r="E93" s="13">
        <v>11061.488000000001</v>
      </c>
      <c r="F93" s="13">
        <v>435338.5</v>
      </c>
      <c r="G93" s="13">
        <f t="shared" si="7"/>
        <v>39.3562330854583</v>
      </c>
      <c r="H93" s="18">
        <f t="shared" si="8"/>
        <v>0.24473932070681781</v>
      </c>
      <c r="I93" s="18">
        <f t="shared" si="9"/>
        <v>-4.9284963040481578E-2</v>
      </c>
      <c r="J93" s="18">
        <f t="shared" si="10"/>
        <v>-0.2362135419489596</v>
      </c>
    </row>
    <row r="94" spans="1:10" s="11" customFormat="1" x14ac:dyDescent="0.25">
      <c r="A94" s="2" t="s">
        <v>147</v>
      </c>
      <c r="B94" s="13">
        <v>128719.01424999999</v>
      </c>
      <c r="C94" s="13">
        <v>102045279.64000002</v>
      </c>
      <c r="D94" s="13">
        <f t="shared" si="6"/>
        <v>792.77549035456525</v>
      </c>
      <c r="E94" s="13">
        <v>145427.68473000001</v>
      </c>
      <c r="F94" s="13">
        <v>116684484.38000003</v>
      </c>
      <c r="G94" s="13">
        <f t="shared" si="7"/>
        <v>802.35399880453019</v>
      </c>
      <c r="H94" s="18">
        <f t="shared" si="8"/>
        <v>0.12980732160944131</v>
      </c>
      <c r="I94" s="18">
        <f t="shared" si="9"/>
        <v>0.1434579315343627</v>
      </c>
      <c r="J94" s="18">
        <f t="shared" si="10"/>
        <v>1.2082245940374658E-2</v>
      </c>
    </row>
    <row r="95" spans="1:10" s="11" customFormat="1" x14ac:dyDescent="0.25">
      <c r="A95" s="2" t="s">
        <v>150</v>
      </c>
      <c r="B95" s="13">
        <v>8446.6304099999979</v>
      </c>
      <c r="C95" s="13">
        <v>13746761.25</v>
      </c>
      <c r="D95" s="13">
        <f t="shared" si="6"/>
        <v>1627.4846397594426</v>
      </c>
      <c r="E95" s="13">
        <v>7524.8101600000018</v>
      </c>
      <c r="F95" s="13">
        <v>11367891.869999999</v>
      </c>
      <c r="G95" s="13">
        <f t="shared" si="7"/>
        <v>1510.7214173227721</v>
      </c>
      <c r="H95" s="18">
        <f t="shared" si="8"/>
        <v>-0.10913467326670878</v>
      </c>
      <c r="I95" s="18">
        <f t="shared" si="9"/>
        <v>-0.17304944319157367</v>
      </c>
      <c r="J95" s="18">
        <f t="shared" si="10"/>
        <v>-7.1744592596541645E-2</v>
      </c>
    </row>
    <row r="96" spans="1:10" s="11" customFormat="1" x14ac:dyDescent="0.25">
      <c r="A96" s="1" t="s">
        <v>151</v>
      </c>
      <c r="B96" s="12">
        <v>3681.5674199999999</v>
      </c>
      <c r="C96" s="12">
        <v>10460108.439999999</v>
      </c>
      <c r="D96" s="12">
        <f t="shared" si="6"/>
        <v>2841.2106167540996</v>
      </c>
      <c r="E96" s="12">
        <v>4303.8603299999995</v>
      </c>
      <c r="F96" s="12">
        <v>13967919</v>
      </c>
      <c r="G96" s="12">
        <f t="shared" si="7"/>
        <v>3245.4396585866907</v>
      </c>
      <c r="H96" s="17">
        <f t="shared" si="8"/>
        <v>0.16902933968271583</v>
      </c>
      <c r="I96" s="17">
        <f t="shared" si="9"/>
        <v>0.33535126142535487</v>
      </c>
      <c r="J96" s="17">
        <f t="shared" si="10"/>
        <v>0.14227352222638001</v>
      </c>
    </row>
    <row r="97" spans="1:10" s="11" customFormat="1" x14ac:dyDescent="0.25">
      <c r="A97" s="2" t="s">
        <v>153</v>
      </c>
      <c r="B97" s="13">
        <v>1242.2674999999999</v>
      </c>
      <c r="C97" s="13">
        <v>6128697.5099999998</v>
      </c>
      <c r="D97" s="13">
        <f t="shared" si="6"/>
        <v>4933.4764935893436</v>
      </c>
      <c r="E97" s="13">
        <v>1924.7800099999999</v>
      </c>
      <c r="F97" s="13">
        <v>10098790.549999999</v>
      </c>
      <c r="G97" s="13">
        <f t="shared" si="7"/>
        <v>5246.7245594471851</v>
      </c>
      <c r="H97" s="18">
        <f t="shared" si="8"/>
        <v>0.54940864990833305</v>
      </c>
      <c r="I97" s="18">
        <f t="shared" si="9"/>
        <v>0.64778740238396915</v>
      </c>
      <c r="J97" s="18">
        <f t="shared" si="10"/>
        <v>6.3494387024014776E-2</v>
      </c>
    </row>
    <row r="98" spans="1:10" s="11" customFormat="1" x14ac:dyDescent="0.25">
      <c r="A98" s="2" t="s">
        <v>154</v>
      </c>
      <c r="B98" s="13">
        <v>1081.29044</v>
      </c>
      <c r="C98" s="13">
        <v>2150970.75</v>
      </c>
      <c r="D98" s="13">
        <f t="shared" si="6"/>
        <v>1989.2627091015436</v>
      </c>
      <c r="E98" s="13">
        <v>967.6125199999999</v>
      </c>
      <c r="F98" s="13">
        <v>1568395</v>
      </c>
      <c r="G98" s="13">
        <f t="shared" si="7"/>
        <v>1620.8915940856161</v>
      </c>
      <c r="H98" s="18">
        <f t="shared" si="8"/>
        <v>-0.10513171650717645</v>
      </c>
      <c r="I98" s="18">
        <f t="shared" si="9"/>
        <v>-0.27084317627285259</v>
      </c>
      <c r="J98" s="18">
        <f t="shared" si="10"/>
        <v>-0.18517972177857966</v>
      </c>
    </row>
    <row r="99" spans="1:10" s="11" customFormat="1" x14ac:dyDescent="0.25">
      <c r="A99" s="2" t="s">
        <v>155</v>
      </c>
      <c r="B99" s="13">
        <v>953.20848000000001</v>
      </c>
      <c r="C99" s="13">
        <v>1546446.3399999999</v>
      </c>
      <c r="D99" s="13">
        <f t="shared" si="6"/>
        <v>1622.3589827904173</v>
      </c>
      <c r="E99" s="13">
        <v>1411.4677999999999</v>
      </c>
      <c r="F99" s="13">
        <v>2300733.4500000002</v>
      </c>
      <c r="G99" s="13">
        <f t="shared" si="7"/>
        <v>1630.0290024327869</v>
      </c>
      <c r="H99" s="18">
        <f t="shared" si="8"/>
        <v>0.48075455644288834</v>
      </c>
      <c r="I99" s="18">
        <f t="shared" si="9"/>
        <v>0.48775511344286304</v>
      </c>
      <c r="J99" s="18">
        <f t="shared" si="10"/>
        <v>4.727695734255688E-3</v>
      </c>
    </row>
    <row r="100" spans="1:10" s="11" customFormat="1" x14ac:dyDescent="0.25">
      <c r="A100" s="2" t="s">
        <v>335</v>
      </c>
      <c r="B100" s="13">
        <v>404.80099999999999</v>
      </c>
      <c r="C100" s="13">
        <v>633993.84</v>
      </c>
      <c r="D100" s="13">
        <f t="shared" si="6"/>
        <v>1566.1864471678675</v>
      </c>
      <c r="E100" s="13"/>
      <c r="F100" s="13"/>
      <c r="G100" s="13" t="str">
        <f t="shared" si="7"/>
        <v>-</v>
      </c>
      <c r="H100" s="18">
        <f t="shared" si="8"/>
        <v>-1</v>
      </c>
      <c r="I100" s="18">
        <f t="shared" si="9"/>
        <v>-1</v>
      </c>
      <c r="J100" s="18" t="str">
        <f t="shared" si="10"/>
        <v>///</v>
      </c>
    </row>
    <row r="101" spans="1:10" s="11" customFormat="1" x14ac:dyDescent="0.25">
      <c r="A101" s="1" t="s">
        <v>156</v>
      </c>
      <c r="B101" s="12">
        <v>56.5045</v>
      </c>
      <c r="C101" s="12">
        <v>256401</v>
      </c>
      <c r="D101" s="12">
        <f t="shared" si="6"/>
        <v>4537.709385978108</v>
      </c>
      <c r="E101" s="12"/>
      <c r="F101" s="12"/>
      <c r="G101" s="12" t="str">
        <f t="shared" si="7"/>
        <v>-</v>
      </c>
      <c r="H101" s="17">
        <f t="shared" si="8"/>
        <v>-1</v>
      </c>
      <c r="I101" s="17">
        <f t="shared" si="9"/>
        <v>-1</v>
      </c>
      <c r="J101" s="17" t="str">
        <f t="shared" si="10"/>
        <v>///</v>
      </c>
    </row>
    <row r="102" spans="1:10" s="11" customFormat="1" x14ac:dyDescent="0.25">
      <c r="A102" s="2" t="s">
        <v>159</v>
      </c>
      <c r="B102" s="13">
        <v>56.5045</v>
      </c>
      <c r="C102" s="13">
        <v>256401</v>
      </c>
      <c r="D102" s="13">
        <f t="shared" si="6"/>
        <v>4537.709385978108</v>
      </c>
      <c r="E102" s="13"/>
      <c r="F102" s="13"/>
      <c r="G102" s="13" t="str">
        <f t="shared" si="7"/>
        <v>-</v>
      </c>
      <c r="H102" s="18">
        <f t="shared" si="8"/>
        <v>-1</v>
      </c>
      <c r="I102" s="18">
        <f t="shared" si="9"/>
        <v>-1</v>
      </c>
      <c r="J102" s="18" t="str">
        <f t="shared" si="10"/>
        <v>///</v>
      </c>
    </row>
    <row r="103" spans="1:10" s="11" customFormat="1" x14ac:dyDescent="0.25">
      <c r="A103" s="1" t="s">
        <v>162</v>
      </c>
      <c r="B103" s="12">
        <v>7562.9293100000004</v>
      </c>
      <c r="C103" s="12">
        <v>31753404.079999998</v>
      </c>
      <c r="D103" s="12">
        <f t="shared" si="6"/>
        <v>4198.5588888176444</v>
      </c>
      <c r="E103" s="12">
        <v>7907.3662499999991</v>
      </c>
      <c r="F103" s="12">
        <v>28743264.539999999</v>
      </c>
      <c r="G103" s="12">
        <f t="shared" si="7"/>
        <v>3634.9985104079378</v>
      </c>
      <c r="H103" s="17">
        <f t="shared" si="8"/>
        <v>4.5542795110430356E-2</v>
      </c>
      <c r="I103" s="17">
        <f t="shared" si="9"/>
        <v>-9.4797380854544255E-2</v>
      </c>
      <c r="J103" s="17">
        <f t="shared" si="10"/>
        <v>-0.13422709871015071</v>
      </c>
    </row>
    <row r="104" spans="1:10" s="11" customFormat="1" x14ac:dyDescent="0.25">
      <c r="A104" s="2" t="s">
        <v>163</v>
      </c>
      <c r="B104" s="13">
        <v>953.25599</v>
      </c>
      <c r="C104" s="13">
        <v>2262438.41</v>
      </c>
      <c r="D104" s="13">
        <f t="shared" si="6"/>
        <v>2373.3796941574951</v>
      </c>
      <c r="E104" s="13">
        <v>784.01259000000005</v>
      </c>
      <c r="F104" s="13">
        <v>1807397.03</v>
      </c>
      <c r="G104" s="13">
        <f t="shared" si="7"/>
        <v>2305.3163342695811</v>
      </c>
      <c r="H104" s="18">
        <f t="shared" si="8"/>
        <v>-0.17754244586493495</v>
      </c>
      <c r="I104" s="18">
        <f t="shared" si="9"/>
        <v>-0.20112873702493417</v>
      </c>
      <c r="J104" s="18">
        <f t="shared" si="10"/>
        <v>-2.8677821781093127E-2</v>
      </c>
    </row>
    <row r="105" spans="1:10" s="11" customFormat="1" x14ac:dyDescent="0.25">
      <c r="A105" s="2" t="s">
        <v>164</v>
      </c>
      <c r="B105" s="13">
        <v>2768.1420199999998</v>
      </c>
      <c r="C105" s="13">
        <v>21362704.789999995</v>
      </c>
      <c r="D105" s="13">
        <f t="shared" si="6"/>
        <v>7717.3442098176729</v>
      </c>
      <c r="E105" s="13">
        <v>2438.1236599999993</v>
      </c>
      <c r="F105" s="13">
        <v>17004484.129999995</v>
      </c>
      <c r="G105" s="13">
        <f t="shared" si="7"/>
        <v>6974.4141402573487</v>
      </c>
      <c r="H105" s="18">
        <f t="shared" si="8"/>
        <v>-0.11922016920215694</v>
      </c>
      <c r="I105" s="18">
        <f t="shared" si="9"/>
        <v>-0.20401071413204697</v>
      </c>
      <c r="J105" s="18">
        <f t="shared" si="10"/>
        <v>-9.6267582391258433E-2</v>
      </c>
    </row>
    <row r="106" spans="1:10" s="11" customFormat="1" x14ac:dyDescent="0.25">
      <c r="A106" s="2" t="s">
        <v>166</v>
      </c>
      <c r="B106" s="13">
        <v>2950.5235799999996</v>
      </c>
      <c r="C106" s="13">
        <v>6160977.3700000001</v>
      </c>
      <c r="D106" s="13">
        <f t="shared" si="6"/>
        <v>2088.0962998438404</v>
      </c>
      <c r="E106" s="13">
        <v>3888.1498199999996</v>
      </c>
      <c r="F106" s="13">
        <v>7294130.3499999996</v>
      </c>
      <c r="G106" s="13">
        <f t="shared" si="7"/>
        <v>1875.9900435112349</v>
      </c>
      <c r="H106" s="18">
        <f t="shared" si="8"/>
        <v>0.31778300175455643</v>
      </c>
      <c r="I106" s="18">
        <f t="shared" si="9"/>
        <v>0.18392422369829275</v>
      </c>
      <c r="J106" s="18">
        <f t="shared" si="10"/>
        <v>-0.10157877122260495</v>
      </c>
    </row>
    <row r="107" spans="1:10" s="11" customFormat="1" x14ac:dyDescent="0.25">
      <c r="A107" s="2" t="s">
        <v>167</v>
      </c>
      <c r="B107" s="13">
        <v>34.54524</v>
      </c>
      <c r="C107" s="13">
        <v>188453.88999999998</v>
      </c>
      <c r="D107" s="13">
        <f t="shared" si="6"/>
        <v>5455.2780643585047</v>
      </c>
      <c r="E107" s="13">
        <v>27.435409999999997</v>
      </c>
      <c r="F107" s="13">
        <v>199967.55</v>
      </c>
      <c r="G107" s="13">
        <f t="shared" si="7"/>
        <v>7288.6663621939679</v>
      </c>
      <c r="H107" s="18">
        <f t="shared" si="8"/>
        <v>-0.20581214662280545</v>
      </c>
      <c r="I107" s="18">
        <f t="shared" si="9"/>
        <v>6.1095369270435462E-2</v>
      </c>
      <c r="J107" s="18">
        <f t="shared" si="10"/>
        <v>0.33607604895774545</v>
      </c>
    </row>
    <row r="108" spans="1:10" s="11" customFormat="1" x14ac:dyDescent="0.25">
      <c r="A108" s="2" t="s">
        <v>168</v>
      </c>
      <c r="B108" s="13"/>
      <c r="C108" s="13"/>
      <c r="D108" s="13" t="str">
        <f t="shared" si="6"/>
        <v>-</v>
      </c>
      <c r="E108" s="13">
        <v>74.012929999999997</v>
      </c>
      <c r="F108" s="13">
        <v>868927.54</v>
      </c>
      <c r="G108" s="13">
        <f t="shared" si="7"/>
        <v>11740.212689863785</v>
      </c>
      <c r="H108" s="18" t="str">
        <f t="shared" si="8"/>
        <v>///</v>
      </c>
      <c r="I108" s="18" t="str">
        <f t="shared" si="9"/>
        <v>///</v>
      </c>
      <c r="J108" s="18" t="str">
        <f t="shared" si="10"/>
        <v>///</v>
      </c>
    </row>
    <row r="109" spans="1:10" s="11" customFormat="1" x14ac:dyDescent="0.25">
      <c r="A109" s="2" t="s">
        <v>169</v>
      </c>
      <c r="B109" s="13">
        <v>856.46248000000003</v>
      </c>
      <c r="C109" s="13">
        <v>1778829.6199999999</v>
      </c>
      <c r="D109" s="13">
        <f t="shared" si="6"/>
        <v>2076.949850739521</v>
      </c>
      <c r="E109" s="13">
        <v>695.63184000000001</v>
      </c>
      <c r="F109" s="13">
        <v>1568357.9400000002</v>
      </c>
      <c r="G109" s="13">
        <f t="shared" si="7"/>
        <v>2254.5804401362652</v>
      </c>
      <c r="H109" s="18">
        <f t="shared" si="8"/>
        <v>-0.18778480523746943</v>
      </c>
      <c r="I109" s="18">
        <f t="shared" si="9"/>
        <v>-0.11832031445484914</v>
      </c>
      <c r="J109" s="18">
        <f t="shared" si="10"/>
        <v>8.5524736831511294E-2</v>
      </c>
    </row>
    <row r="110" spans="1:10" s="11" customFormat="1" x14ac:dyDescent="0.25">
      <c r="A110" s="1" t="s">
        <v>170</v>
      </c>
      <c r="B110" s="12">
        <v>624.27476999999999</v>
      </c>
      <c r="C110" s="12">
        <v>1246042.0899999999</v>
      </c>
      <c r="D110" s="12">
        <f t="shared" si="6"/>
        <v>1995.9834192882724</v>
      </c>
      <c r="E110" s="12">
        <v>737.43835000000001</v>
      </c>
      <c r="F110" s="12">
        <v>1442628.24</v>
      </c>
      <c r="G110" s="12">
        <f t="shared" si="7"/>
        <v>1956.2696190128977</v>
      </c>
      <c r="H110" s="17">
        <f t="shared" si="8"/>
        <v>0.18127207030968107</v>
      </c>
      <c r="I110" s="17">
        <f t="shared" si="9"/>
        <v>0.15776846671367273</v>
      </c>
      <c r="J110" s="17">
        <f t="shared" si="10"/>
        <v>-1.9896858807342155E-2</v>
      </c>
    </row>
    <row r="111" spans="1:10" s="11" customFormat="1" x14ac:dyDescent="0.25">
      <c r="A111" s="2" t="s">
        <v>171</v>
      </c>
      <c r="B111" s="13">
        <v>624.27476999999999</v>
      </c>
      <c r="C111" s="13">
        <v>1246042.0899999999</v>
      </c>
      <c r="D111" s="13">
        <f t="shared" si="6"/>
        <v>1995.9834192882724</v>
      </c>
      <c r="E111" s="13">
        <v>737.43835000000001</v>
      </c>
      <c r="F111" s="13">
        <v>1442628.24</v>
      </c>
      <c r="G111" s="13">
        <f t="shared" si="7"/>
        <v>1956.2696190128977</v>
      </c>
      <c r="H111" s="18">
        <f t="shared" si="8"/>
        <v>0.18127207030968107</v>
      </c>
      <c r="I111" s="18">
        <f t="shared" si="9"/>
        <v>0.15776846671367273</v>
      </c>
      <c r="J111" s="18">
        <f t="shared" si="10"/>
        <v>-1.9896858807342155E-2</v>
      </c>
    </row>
    <row r="112" spans="1:10" s="11" customFormat="1" x14ac:dyDescent="0.25">
      <c r="A112" s="1" t="s">
        <v>172</v>
      </c>
      <c r="B112" s="12">
        <v>2202.0835299999999</v>
      </c>
      <c r="C112" s="12">
        <v>2309949.2200000002</v>
      </c>
      <c r="D112" s="12">
        <f t="shared" si="6"/>
        <v>1048.9834688514293</v>
      </c>
      <c r="E112" s="12">
        <v>2170.1860300000003</v>
      </c>
      <c r="F112" s="12">
        <v>2024266.8399999999</v>
      </c>
      <c r="G112" s="12">
        <f t="shared" si="7"/>
        <v>932.7618978360116</v>
      </c>
      <c r="H112" s="17">
        <f t="shared" si="8"/>
        <v>-1.4485145347778672E-2</v>
      </c>
      <c r="I112" s="17">
        <f t="shared" si="9"/>
        <v>-0.12367474467685502</v>
      </c>
      <c r="J112" s="17">
        <f t="shared" si="10"/>
        <v>-0.11079447337971204</v>
      </c>
    </row>
    <row r="113" spans="1:10" s="11" customFormat="1" x14ac:dyDescent="0.25">
      <c r="A113" s="2" t="s">
        <v>177</v>
      </c>
      <c r="B113" s="13">
        <v>3.5209400000000004</v>
      </c>
      <c r="C113" s="13">
        <v>18347.7</v>
      </c>
      <c r="D113" s="13">
        <f t="shared" si="6"/>
        <v>5211.023192670139</v>
      </c>
      <c r="E113" s="13">
        <v>9.2753099999999993</v>
      </c>
      <c r="F113" s="13">
        <v>53348.78</v>
      </c>
      <c r="G113" s="13">
        <f t="shared" si="7"/>
        <v>5751.6977869203292</v>
      </c>
      <c r="H113" s="18">
        <f t="shared" si="8"/>
        <v>1.6343277647446417</v>
      </c>
      <c r="I113" s="18">
        <f t="shared" si="9"/>
        <v>1.9076549104247396</v>
      </c>
      <c r="J113" s="18">
        <f t="shared" si="10"/>
        <v>0.10375593703184949</v>
      </c>
    </row>
    <row r="114" spans="1:10" s="11" customFormat="1" x14ac:dyDescent="0.25">
      <c r="A114" s="2" t="s">
        <v>181</v>
      </c>
      <c r="B114" s="13"/>
      <c r="C114" s="13"/>
      <c r="D114" s="13" t="str">
        <f t="shared" si="6"/>
        <v>-</v>
      </c>
      <c r="E114" s="13">
        <v>4.9497</v>
      </c>
      <c r="F114" s="13">
        <v>16659</v>
      </c>
      <c r="G114" s="13">
        <f t="shared" si="7"/>
        <v>3365.6585247590765</v>
      </c>
      <c r="H114" s="18" t="str">
        <f t="shared" si="8"/>
        <v>///</v>
      </c>
      <c r="I114" s="18" t="str">
        <f t="shared" si="9"/>
        <v>///</v>
      </c>
      <c r="J114" s="18" t="str">
        <f t="shared" si="10"/>
        <v>///</v>
      </c>
    </row>
    <row r="115" spans="1:10" s="11" customFormat="1" x14ac:dyDescent="0.25">
      <c r="A115" s="2" t="s">
        <v>182</v>
      </c>
      <c r="B115" s="13">
        <v>20.310749999999999</v>
      </c>
      <c r="C115" s="13">
        <v>13670.66</v>
      </c>
      <c r="D115" s="13">
        <f t="shared" si="6"/>
        <v>673.07509570055265</v>
      </c>
      <c r="E115" s="13"/>
      <c r="F115" s="13"/>
      <c r="G115" s="13" t="str">
        <f t="shared" si="7"/>
        <v>-</v>
      </c>
      <c r="H115" s="18">
        <f t="shared" si="8"/>
        <v>-1</v>
      </c>
      <c r="I115" s="18">
        <f t="shared" si="9"/>
        <v>-1</v>
      </c>
      <c r="J115" s="18" t="str">
        <f t="shared" si="10"/>
        <v>///</v>
      </c>
    </row>
    <row r="116" spans="1:10" s="11" customFormat="1" x14ac:dyDescent="0.25">
      <c r="A116" s="2" t="s">
        <v>185</v>
      </c>
      <c r="B116" s="13">
        <v>1992.2449999999999</v>
      </c>
      <c r="C116" s="13">
        <v>1510869.83</v>
      </c>
      <c r="D116" s="13">
        <f t="shared" si="6"/>
        <v>758.37551606353645</v>
      </c>
      <c r="E116" s="13">
        <v>2097.19</v>
      </c>
      <c r="F116" s="13">
        <v>1665863.64</v>
      </c>
      <c r="G116" s="13">
        <f t="shared" si="7"/>
        <v>794.33129091784713</v>
      </c>
      <c r="H116" s="18">
        <f t="shared" si="8"/>
        <v>5.2676754114077351E-2</v>
      </c>
      <c r="I116" s="18">
        <f t="shared" si="9"/>
        <v>0.1025858131007884</v>
      </c>
      <c r="J116" s="18">
        <f t="shared" si="10"/>
        <v>4.7411571303019651E-2</v>
      </c>
    </row>
    <row r="117" spans="1:10" s="11" customFormat="1" x14ac:dyDescent="0.25">
      <c r="A117" s="2" t="s">
        <v>3025</v>
      </c>
      <c r="B117" s="13">
        <v>186.00684000000001</v>
      </c>
      <c r="C117" s="13">
        <v>767061.03</v>
      </c>
      <c r="D117" s="13">
        <f t="shared" si="6"/>
        <v>4123.8323816479005</v>
      </c>
      <c r="E117" s="13">
        <v>58.771020000000007</v>
      </c>
      <c r="F117" s="13">
        <v>288395.42</v>
      </c>
      <c r="G117" s="13">
        <f t="shared" si="7"/>
        <v>4907.1025141302625</v>
      </c>
      <c r="H117" s="18">
        <f t="shared" si="8"/>
        <v>-0.68403839342682238</v>
      </c>
      <c r="I117" s="18">
        <f t="shared" si="9"/>
        <v>-0.62402545727032965</v>
      </c>
      <c r="J117" s="18">
        <f t="shared" si="10"/>
        <v>0.18993743197907675</v>
      </c>
    </row>
    <row r="118" spans="1:10" s="11" customFormat="1" x14ac:dyDescent="0.25">
      <c r="A118" s="1" t="s">
        <v>187</v>
      </c>
      <c r="B118" s="12">
        <v>230800.16613999996</v>
      </c>
      <c r="C118" s="12">
        <v>161480628.78</v>
      </c>
      <c r="D118" s="12">
        <f t="shared" si="6"/>
        <v>699.65560025657976</v>
      </c>
      <c r="E118" s="12">
        <v>232620.96406000003</v>
      </c>
      <c r="F118" s="12">
        <v>187656295.16</v>
      </c>
      <c r="G118" s="12">
        <f t="shared" si="7"/>
        <v>806.7041417281622</v>
      </c>
      <c r="H118" s="17">
        <f t="shared" si="8"/>
        <v>7.8890667647768531E-3</v>
      </c>
      <c r="I118" s="17">
        <f t="shared" si="9"/>
        <v>0.1620978725297233</v>
      </c>
      <c r="J118" s="17">
        <f t="shared" si="10"/>
        <v>0.15300176462866188</v>
      </c>
    </row>
    <row r="119" spans="1:10" s="11" customFormat="1" x14ac:dyDescent="0.25">
      <c r="A119" s="2" t="s">
        <v>190</v>
      </c>
      <c r="B119" s="13">
        <v>48079.397849999994</v>
      </c>
      <c r="C119" s="13">
        <v>57228631.030000001</v>
      </c>
      <c r="D119" s="13">
        <f t="shared" si="6"/>
        <v>1190.2942546939573</v>
      </c>
      <c r="E119" s="13">
        <v>48817.486349999999</v>
      </c>
      <c r="F119" s="13">
        <v>91796242.36999999</v>
      </c>
      <c r="G119" s="13">
        <f t="shared" si="7"/>
        <v>1880.3967437377078</v>
      </c>
      <c r="H119" s="18">
        <f t="shared" si="8"/>
        <v>1.5351450579783155E-2</v>
      </c>
      <c r="I119" s="18">
        <f t="shared" si="9"/>
        <v>0.60402652864226636</v>
      </c>
      <c r="J119" s="18">
        <f t="shared" si="10"/>
        <v>0.57977469547745253</v>
      </c>
    </row>
    <row r="120" spans="1:10" s="11" customFormat="1" x14ac:dyDescent="0.25">
      <c r="A120" s="2" t="s">
        <v>193</v>
      </c>
      <c r="B120" s="13">
        <v>13540.688000000002</v>
      </c>
      <c r="C120" s="13">
        <v>5412625.1000000015</v>
      </c>
      <c r="D120" s="13">
        <f t="shared" si="6"/>
        <v>399.73043467215263</v>
      </c>
      <c r="E120" s="13">
        <v>15422.27</v>
      </c>
      <c r="F120" s="13">
        <v>6422428.5700000003</v>
      </c>
      <c r="G120" s="13">
        <f t="shared" si="7"/>
        <v>416.43860274784453</v>
      </c>
      <c r="H120" s="18">
        <f t="shared" si="8"/>
        <v>0.13895763642142844</v>
      </c>
      <c r="I120" s="18">
        <f t="shared" si="9"/>
        <v>0.18656445834388169</v>
      </c>
      <c r="J120" s="18">
        <f t="shared" si="10"/>
        <v>4.1798588814973447E-2</v>
      </c>
    </row>
    <row r="121" spans="1:10" s="11" customFormat="1" x14ac:dyDescent="0.25">
      <c r="A121" s="2" t="s">
        <v>195</v>
      </c>
      <c r="B121" s="13">
        <v>4102.3919999999998</v>
      </c>
      <c r="C121" s="13">
        <v>1819803.17</v>
      </c>
      <c r="D121" s="13">
        <f t="shared" si="6"/>
        <v>443.59563152424244</v>
      </c>
      <c r="E121" s="13">
        <v>5329.3160000000007</v>
      </c>
      <c r="F121" s="13">
        <v>1792794.05</v>
      </c>
      <c r="G121" s="13">
        <f t="shared" si="7"/>
        <v>336.40227939195194</v>
      </c>
      <c r="H121" s="18">
        <f t="shared" si="8"/>
        <v>0.29907527120762745</v>
      </c>
      <c r="I121" s="18">
        <f t="shared" si="9"/>
        <v>-1.4841780938319782E-2</v>
      </c>
      <c r="J121" s="18">
        <f t="shared" si="10"/>
        <v>-0.24164654589578027</v>
      </c>
    </row>
    <row r="122" spans="1:10" s="11" customFormat="1" x14ac:dyDescent="0.25">
      <c r="A122" s="2" t="s">
        <v>196</v>
      </c>
      <c r="B122" s="13">
        <v>36935.801000000007</v>
      </c>
      <c r="C122" s="13">
        <v>6696054.4499999993</v>
      </c>
      <c r="D122" s="13">
        <f t="shared" si="6"/>
        <v>181.28900060946285</v>
      </c>
      <c r="E122" s="13">
        <v>16409.774999999998</v>
      </c>
      <c r="F122" s="13">
        <v>2149083.2200000002</v>
      </c>
      <c r="G122" s="13">
        <f t="shared" si="7"/>
        <v>130.96360065875373</v>
      </c>
      <c r="H122" s="18">
        <f t="shared" si="8"/>
        <v>-0.55572169668122284</v>
      </c>
      <c r="I122" s="18">
        <f t="shared" si="9"/>
        <v>-0.6790523081842621</v>
      </c>
      <c r="J122" s="18">
        <f t="shared" si="10"/>
        <v>-0.27759764674924381</v>
      </c>
    </row>
    <row r="123" spans="1:10" s="11" customFormat="1" x14ac:dyDescent="0.25">
      <c r="A123" s="2" t="s">
        <v>197</v>
      </c>
      <c r="B123" s="13">
        <v>13.72</v>
      </c>
      <c r="C123" s="13">
        <v>2019.8</v>
      </c>
      <c r="D123" s="13">
        <f t="shared" si="6"/>
        <v>147.21574344023324</v>
      </c>
      <c r="E123" s="13">
        <v>9.2219999999999995</v>
      </c>
      <c r="F123" s="13">
        <v>1618.2</v>
      </c>
      <c r="G123" s="13">
        <f t="shared" si="7"/>
        <v>175.47169811320757</v>
      </c>
      <c r="H123" s="18">
        <f t="shared" si="8"/>
        <v>-0.32784256559766767</v>
      </c>
      <c r="I123" s="18">
        <f t="shared" si="9"/>
        <v>-0.19883156748192887</v>
      </c>
      <c r="J123" s="18">
        <f t="shared" si="10"/>
        <v>0.19193568576750564</v>
      </c>
    </row>
    <row r="124" spans="1:10" s="11" customFormat="1" x14ac:dyDescent="0.25">
      <c r="A124" s="2" t="s">
        <v>201</v>
      </c>
      <c r="B124" s="13">
        <v>30042.745449999999</v>
      </c>
      <c r="C124" s="13">
        <v>16279699.770000001</v>
      </c>
      <c r="D124" s="13">
        <f t="shared" si="6"/>
        <v>541.88455569396046</v>
      </c>
      <c r="E124" s="13">
        <v>53606.112000000001</v>
      </c>
      <c r="F124" s="13">
        <v>26919836.660000004</v>
      </c>
      <c r="G124" s="13">
        <f t="shared" si="7"/>
        <v>502.17849524322907</v>
      </c>
      <c r="H124" s="18">
        <f t="shared" si="8"/>
        <v>0.78432800321849427</v>
      </c>
      <c r="I124" s="18">
        <f t="shared" si="9"/>
        <v>0.65358311518787926</v>
      </c>
      <c r="J124" s="18">
        <f t="shared" si="10"/>
        <v>-7.3274021253257771E-2</v>
      </c>
    </row>
    <row r="125" spans="1:10" s="11" customFormat="1" x14ac:dyDescent="0.25">
      <c r="A125" s="2" t="s">
        <v>203</v>
      </c>
      <c r="B125" s="13">
        <v>678.36</v>
      </c>
      <c r="C125" s="13">
        <v>152113.64000000001</v>
      </c>
      <c r="D125" s="13">
        <f t="shared" si="6"/>
        <v>224.23733710714077</v>
      </c>
      <c r="E125" s="13">
        <v>447.80099999999999</v>
      </c>
      <c r="F125" s="13">
        <v>91407.25</v>
      </c>
      <c r="G125" s="13">
        <f t="shared" si="7"/>
        <v>204.12471164646797</v>
      </c>
      <c r="H125" s="18">
        <f t="shared" si="8"/>
        <v>-0.33987705643021404</v>
      </c>
      <c r="I125" s="18">
        <f t="shared" si="9"/>
        <v>-0.39908577560828873</v>
      </c>
      <c r="J125" s="18">
        <f t="shared" si="10"/>
        <v>-8.9693472639942096E-2</v>
      </c>
    </row>
    <row r="126" spans="1:10" s="11" customFormat="1" x14ac:dyDescent="0.25">
      <c r="A126" s="2" t="s">
        <v>204</v>
      </c>
      <c r="B126" s="13"/>
      <c r="C126" s="13"/>
      <c r="D126" s="13" t="str">
        <f t="shared" si="6"/>
        <v>-</v>
      </c>
      <c r="E126" s="13">
        <v>260.98</v>
      </c>
      <c r="F126" s="13">
        <v>198990.68</v>
      </c>
      <c r="G126" s="13">
        <f t="shared" si="7"/>
        <v>762.47482565713835</v>
      </c>
      <c r="H126" s="18" t="str">
        <f t="shared" si="8"/>
        <v>///</v>
      </c>
      <c r="I126" s="18" t="str">
        <f t="shared" si="9"/>
        <v>///</v>
      </c>
      <c r="J126" s="18" t="str">
        <f t="shared" si="10"/>
        <v>///</v>
      </c>
    </row>
    <row r="127" spans="1:10" s="11" customFormat="1" x14ac:dyDescent="0.25">
      <c r="A127" s="2" t="s">
        <v>206</v>
      </c>
      <c r="B127" s="13">
        <v>30.068450000000002</v>
      </c>
      <c r="C127" s="13">
        <v>130691.98</v>
      </c>
      <c r="D127" s="13">
        <f t="shared" si="6"/>
        <v>4346.4821099857154</v>
      </c>
      <c r="E127" s="13">
        <v>60.093249999999998</v>
      </c>
      <c r="F127" s="13">
        <v>365656.22</v>
      </c>
      <c r="G127" s="13">
        <f t="shared" si="7"/>
        <v>6084.8135189892373</v>
      </c>
      <c r="H127" s="18">
        <f t="shared" si="8"/>
        <v>0.9985483122675094</v>
      </c>
      <c r="I127" s="18">
        <f t="shared" si="9"/>
        <v>1.7978474272101468</v>
      </c>
      <c r="J127" s="18">
        <f t="shared" si="10"/>
        <v>0.39993985135929511</v>
      </c>
    </row>
    <row r="128" spans="1:10" s="11" customFormat="1" x14ac:dyDescent="0.25">
      <c r="A128" s="2" t="s">
        <v>207</v>
      </c>
      <c r="B128" s="13">
        <v>11389.05049</v>
      </c>
      <c r="C128" s="13">
        <v>910600</v>
      </c>
      <c r="D128" s="13">
        <f t="shared" si="6"/>
        <v>79.95398745484006</v>
      </c>
      <c r="E128" s="13">
        <v>11553.4768</v>
      </c>
      <c r="F128" s="13">
        <v>786203.2</v>
      </c>
      <c r="G128" s="13">
        <f t="shared" si="7"/>
        <v>68.049056886494981</v>
      </c>
      <c r="H128" s="18">
        <f t="shared" si="8"/>
        <v>1.443722724246177E-2</v>
      </c>
      <c r="I128" s="18">
        <f t="shared" si="9"/>
        <v>-0.13660970788491111</v>
      </c>
      <c r="J128" s="18">
        <f t="shared" si="10"/>
        <v>-0.14889727138461073</v>
      </c>
    </row>
    <row r="129" spans="1:10" s="11" customFormat="1" x14ac:dyDescent="0.25">
      <c r="A129" s="2" t="s">
        <v>208</v>
      </c>
      <c r="B129" s="13">
        <v>10.1</v>
      </c>
      <c r="C129" s="13">
        <v>1790</v>
      </c>
      <c r="D129" s="13">
        <f t="shared" si="6"/>
        <v>177.22772277227725</v>
      </c>
      <c r="E129" s="13">
        <v>71.974999999999994</v>
      </c>
      <c r="F129" s="13">
        <v>15624.1</v>
      </c>
      <c r="G129" s="13">
        <f t="shared" si="7"/>
        <v>217.07676276484892</v>
      </c>
      <c r="H129" s="18">
        <f t="shared" si="8"/>
        <v>6.1262376237623757</v>
      </c>
      <c r="I129" s="18">
        <f t="shared" si="9"/>
        <v>7.7285474860335199</v>
      </c>
      <c r="J129" s="18">
        <f t="shared" si="10"/>
        <v>0.22484653850557201</v>
      </c>
    </row>
    <row r="130" spans="1:10" s="11" customFormat="1" x14ac:dyDescent="0.25">
      <c r="A130" s="2" t="s">
        <v>209</v>
      </c>
      <c r="B130" s="13">
        <v>82679.2929</v>
      </c>
      <c r="C130" s="13">
        <v>72590032.659999996</v>
      </c>
      <c r="D130" s="13">
        <f t="shared" si="6"/>
        <v>877.97113538207338</v>
      </c>
      <c r="E130" s="13">
        <v>67988.773659999992</v>
      </c>
      <c r="F130" s="13">
        <v>55884206.989999995</v>
      </c>
      <c r="G130" s="13">
        <f t="shared" si="7"/>
        <v>821.96227379342326</v>
      </c>
      <c r="H130" s="18">
        <f t="shared" si="8"/>
        <v>-0.17768075566113128</v>
      </c>
      <c r="I130" s="18">
        <f t="shared" si="9"/>
        <v>-0.23013938770695141</v>
      </c>
      <c r="J130" s="18">
        <f t="shared" si="10"/>
        <v>-6.37935113484982E-2</v>
      </c>
    </row>
    <row r="131" spans="1:10" s="11" customFormat="1" x14ac:dyDescent="0.25">
      <c r="A131" s="2" t="s">
        <v>211</v>
      </c>
      <c r="B131" s="13">
        <v>237.45999999999998</v>
      </c>
      <c r="C131" s="13">
        <v>20544.400000000001</v>
      </c>
      <c r="D131" s="13">
        <f t="shared" si="6"/>
        <v>86.517308178219508</v>
      </c>
      <c r="E131" s="13">
        <v>305.85500000000002</v>
      </c>
      <c r="F131" s="13">
        <v>20089.25</v>
      </c>
      <c r="G131" s="13">
        <f t="shared" si="7"/>
        <v>65.68226774124993</v>
      </c>
      <c r="H131" s="18">
        <f t="shared" si="8"/>
        <v>0.28802745725595913</v>
      </c>
      <c r="I131" s="18">
        <f t="shared" si="9"/>
        <v>-2.215445571542618E-2</v>
      </c>
      <c r="J131" s="18">
        <f t="shared" si="10"/>
        <v>-0.2408193328674868</v>
      </c>
    </row>
    <row r="132" spans="1:10" s="11" customFormat="1" x14ac:dyDescent="0.25">
      <c r="A132" s="2" t="s">
        <v>212</v>
      </c>
      <c r="B132" s="13">
        <v>2114.75</v>
      </c>
      <c r="C132" s="13">
        <v>170145.5</v>
      </c>
      <c r="D132" s="13">
        <f t="shared" si="6"/>
        <v>80.456555148362696</v>
      </c>
      <c r="E132" s="13">
        <v>12327.828</v>
      </c>
      <c r="F132" s="13">
        <v>1209914.3999999999</v>
      </c>
      <c r="G132" s="13">
        <f t="shared" si="7"/>
        <v>98.144977363409026</v>
      </c>
      <c r="H132" s="18">
        <f t="shared" si="8"/>
        <v>4.8294493438940771</v>
      </c>
      <c r="I132" s="18">
        <f t="shared" si="9"/>
        <v>6.1110573009571212</v>
      </c>
      <c r="J132" s="18">
        <f t="shared" si="10"/>
        <v>0.21985060362612718</v>
      </c>
    </row>
    <row r="133" spans="1:10" s="11" customFormat="1" x14ac:dyDescent="0.25">
      <c r="A133" s="2" t="s">
        <v>213</v>
      </c>
      <c r="B133" s="13">
        <v>946.34</v>
      </c>
      <c r="C133" s="13">
        <v>65877.279999999999</v>
      </c>
      <c r="D133" s="13">
        <f t="shared" ref="D133:D196" si="11">+IFERROR((C133/B133),"-")</f>
        <v>69.612697339222692</v>
      </c>
      <c r="E133" s="13">
        <v>10</v>
      </c>
      <c r="F133" s="13">
        <v>2200</v>
      </c>
      <c r="G133" s="13">
        <f t="shared" ref="G133:G196" si="12">+IFERROR((F133/E133),"-")</f>
        <v>220</v>
      </c>
      <c r="H133" s="18">
        <f t="shared" ref="H133:H196" si="13">+IFERROR((E133/B133-1),"///")</f>
        <v>-0.98943297334995883</v>
      </c>
      <c r="I133" s="18">
        <f t="shared" ref="I133:I196" si="14">+IFERROR((F133/C133-1),"///")</f>
        <v>-0.96660457140914136</v>
      </c>
      <c r="J133" s="18">
        <f t="shared" ref="J133:J196" si="15">+IFERROR((G133/D133-1),"///")</f>
        <v>2.1603429892673165</v>
      </c>
    </row>
    <row r="134" spans="1:10" s="11" customFormat="1" x14ac:dyDescent="0.25">
      <c r="A134" s="1" t="s">
        <v>214</v>
      </c>
      <c r="B134" s="12">
        <v>26097.383139999994</v>
      </c>
      <c r="C134" s="12">
        <v>38755141.580000006</v>
      </c>
      <c r="D134" s="12">
        <f t="shared" si="11"/>
        <v>1485.0202172415979</v>
      </c>
      <c r="E134" s="12">
        <v>23563.473590000001</v>
      </c>
      <c r="F134" s="12">
        <v>34954932.920000002</v>
      </c>
      <c r="G134" s="12">
        <f t="shared" si="12"/>
        <v>1483.4371845259</v>
      </c>
      <c r="H134" s="17">
        <f t="shared" si="13"/>
        <v>-9.7094392047155753E-2</v>
      </c>
      <c r="I134" s="17">
        <f t="shared" si="14"/>
        <v>-9.8056890133027985E-2</v>
      </c>
      <c r="J134" s="17">
        <f t="shared" si="15"/>
        <v>-1.0660007839075059E-3</v>
      </c>
    </row>
    <row r="135" spans="1:10" s="11" customFormat="1" x14ac:dyDescent="0.25">
      <c r="A135" s="2" t="s">
        <v>215</v>
      </c>
      <c r="B135" s="13">
        <v>31.521349999999998</v>
      </c>
      <c r="C135" s="13">
        <v>241422.81999999998</v>
      </c>
      <c r="D135" s="13">
        <f t="shared" si="11"/>
        <v>7659.0253907272372</v>
      </c>
      <c r="E135" s="13">
        <v>28.420439999999999</v>
      </c>
      <c r="F135" s="13">
        <v>254982.02</v>
      </c>
      <c r="G135" s="13">
        <f t="shared" si="12"/>
        <v>8971.7829843591444</v>
      </c>
      <c r="H135" s="18">
        <f t="shared" si="13"/>
        <v>-9.8374910973038854E-2</v>
      </c>
      <c r="I135" s="18">
        <f t="shared" si="14"/>
        <v>5.6163704822932647E-2</v>
      </c>
      <c r="J135" s="18">
        <f t="shared" si="15"/>
        <v>0.17140008377844773</v>
      </c>
    </row>
    <row r="136" spans="1:10" s="11" customFormat="1" x14ac:dyDescent="0.25">
      <c r="A136" s="2" t="s">
        <v>217</v>
      </c>
      <c r="B136" s="13">
        <v>10.4354</v>
      </c>
      <c r="C136" s="13">
        <v>76477.960000000006</v>
      </c>
      <c r="D136" s="13">
        <f t="shared" si="11"/>
        <v>7328.7042183337498</v>
      </c>
      <c r="E136" s="13">
        <v>4.5803500000000001</v>
      </c>
      <c r="F136" s="13">
        <v>30817.5</v>
      </c>
      <c r="G136" s="13">
        <f t="shared" si="12"/>
        <v>6728.197626818911</v>
      </c>
      <c r="H136" s="18">
        <f t="shared" si="13"/>
        <v>-0.56107576135078674</v>
      </c>
      <c r="I136" s="18">
        <f t="shared" si="14"/>
        <v>-0.59704076834685449</v>
      </c>
      <c r="J136" s="18">
        <f t="shared" si="15"/>
        <v>-8.1938985886835236E-2</v>
      </c>
    </row>
    <row r="137" spans="1:10" s="11" customFormat="1" x14ac:dyDescent="0.25">
      <c r="A137" s="2" t="s">
        <v>219</v>
      </c>
      <c r="B137" s="13">
        <v>379.24472000000003</v>
      </c>
      <c r="C137" s="13">
        <v>1070833.42</v>
      </c>
      <c r="D137" s="13">
        <f t="shared" si="11"/>
        <v>2823.5948017944716</v>
      </c>
      <c r="E137" s="13">
        <v>524.02800000000002</v>
      </c>
      <c r="F137" s="13">
        <v>1322841.3599999999</v>
      </c>
      <c r="G137" s="13">
        <f t="shared" si="12"/>
        <v>2524.3715221324046</v>
      </c>
      <c r="H137" s="18">
        <f t="shared" si="13"/>
        <v>0.38176742447462408</v>
      </c>
      <c r="I137" s="18">
        <f t="shared" si="14"/>
        <v>0.23533813503878132</v>
      </c>
      <c r="J137" s="18">
        <f t="shared" si="15"/>
        <v>-0.10597245733414096</v>
      </c>
    </row>
    <row r="138" spans="1:10" s="11" customFormat="1" x14ac:dyDescent="0.25">
      <c r="A138" s="2" t="s">
        <v>221</v>
      </c>
      <c r="B138" s="13">
        <v>18241.414479999996</v>
      </c>
      <c r="C138" s="13">
        <v>21597870.890000004</v>
      </c>
      <c r="D138" s="13">
        <f t="shared" si="11"/>
        <v>1184.00198151739</v>
      </c>
      <c r="E138" s="13">
        <v>15135.793390000001</v>
      </c>
      <c r="F138" s="13">
        <v>17347607.129999999</v>
      </c>
      <c r="G138" s="13">
        <f t="shared" si="12"/>
        <v>1146.1313380150466</v>
      </c>
      <c r="H138" s="18">
        <f t="shared" si="13"/>
        <v>-0.17025111146972827</v>
      </c>
      <c r="I138" s="18">
        <f t="shared" si="14"/>
        <v>-0.19679086802801071</v>
      </c>
      <c r="J138" s="18">
        <f t="shared" si="15"/>
        <v>-3.1985287265997031E-2</v>
      </c>
    </row>
    <row r="139" spans="1:10" s="11" customFormat="1" x14ac:dyDescent="0.25">
      <c r="A139" s="2" t="s">
        <v>222</v>
      </c>
      <c r="B139" s="13">
        <v>7434.7671899999987</v>
      </c>
      <c r="C139" s="13">
        <v>15768536.490000002</v>
      </c>
      <c r="D139" s="13">
        <f t="shared" si="11"/>
        <v>2120.9186632244773</v>
      </c>
      <c r="E139" s="13">
        <v>7870.6514099999995</v>
      </c>
      <c r="F139" s="13">
        <v>15998684.91</v>
      </c>
      <c r="G139" s="13">
        <f t="shared" si="12"/>
        <v>2032.7014978293901</v>
      </c>
      <c r="H139" s="18">
        <f t="shared" si="13"/>
        <v>5.8627823691141057E-2</v>
      </c>
      <c r="I139" s="18">
        <f t="shared" si="14"/>
        <v>1.4595420452998331E-2</v>
      </c>
      <c r="J139" s="18">
        <f t="shared" si="15"/>
        <v>-4.159384653674969E-2</v>
      </c>
    </row>
    <row r="140" spans="1:10" s="11" customFormat="1" x14ac:dyDescent="0.25">
      <c r="A140" s="1" t="s">
        <v>223</v>
      </c>
      <c r="B140" s="12">
        <v>64342.233989999993</v>
      </c>
      <c r="C140" s="12">
        <v>181865744.00999999</v>
      </c>
      <c r="D140" s="12">
        <f t="shared" si="11"/>
        <v>2826.5376057391072</v>
      </c>
      <c r="E140" s="12">
        <v>74108.988760000022</v>
      </c>
      <c r="F140" s="12">
        <v>232717906.89000005</v>
      </c>
      <c r="G140" s="12">
        <f t="shared" si="12"/>
        <v>3140.2116097367184</v>
      </c>
      <c r="H140" s="17">
        <f t="shared" si="13"/>
        <v>0.1517938399763672</v>
      </c>
      <c r="I140" s="17">
        <f t="shared" si="14"/>
        <v>0.27961375110424269</v>
      </c>
      <c r="J140" s="17">
        <f t="shared" si="15"/>
        <v>0.11097464380474387</v>
      </c>
    </row>
    <row r="141" spans="1:10" s="11" customFormat="1" x14ac:dyDescent="0.25">
      <c r="A141" s="2" t="s">
        <v>2296</v>
      </c>
      <c r="B141" s="13">
        <v>713.46481000000006</v>
      </c>
      <c r="C141" s="13">
        <v>1547633.9700000002</v>
      </c>
      <c r="D141" s="13">
        <f t="shared" si="11"/>
        <v>2169.180523423433</v>
      </c>
      <c r="E141" s="13">
        <v>644.37175999999988</v>
      </c>
      <c r="F141" s="13">
        <v>1370662.29</v>
      </c>
      <c r="G141" s="13">
        <f t="shared" si="12"/>
        <v>2127.1296712320236</v>
      </c>
      <c r="H141" s="18">
        <f t="shared" si="13"/>
        <v>-9.6841566720018313E-2</v>
      </c>
      <c r="I141" s="18">
        <f t="shared" si="14"/>
        <v>-0.1143498291136632</v>
      </c>
      <c r="J141" s="18">
        <f t="shared" si="15"/>
        <v>-1.9385593654991928E-2</v>
      </c>
    </row>
    <row r="142" spans="1:10" s="11" customFormat="1" x14ac:dyDescent="0.25">
      <c r="A142" s="2" t="s">
        <v>225</v>
      </c>
      <c r="B142" s="13">
        <v>1570.9221299999999</v>
      </c>
      <c r="C142" s="13">
        <v>7523678.2300000004</v>
      </c>
      <c r="D142" s="13">
        <f t="shared" si="11"/>
        <v>4789.3387497189315</v>
      </c>
      <c r="E142" s="13">
        <v>1408.511</v>
      </c>
      <c r="F142" s="13">
        <v>7390773.0199999996</v>
      </c>
      <c r="G142" s="13">
        <f t="shared" si="12"/>
        <v>5247.2242105315472</v>
      </c>
      <c r="H142" s="18">
        <f t="shared" si="13"/>
        <v>-0.10338585656056676</v>
      </c>
      <c r="I142" s="18">
        <f t="shared" si="14"/>
        <v>-1.7664924779751123E-2</v>
      </c>
      <c r="J142" s="18">
        <f t="shared" si="15"/>
        <v>9.5605152347907563E-2</v>
      </c>
    </row>
    <row r="143" spans="1:10" s="11" customFormat="1" x14ac:dyDescent="0.25">
      <c r="A143" s="2" t="s">
        <v>226</v>
      </c>
      <c r="B143" s="13">
        <v>13574.904700000001</v>
      </c>
      <c r="C143" s="13">
        <v>18850285.73</v>
      </c>
      <c r="D143" s="13">
        <f t="shared" si="11"/>
        <v>1388.6127487878423</v>
      </c>
      <c r="E143" s="13">
        <v>11964.698999999999</v>
      </c>
      <c r="F143" s="13">
        <v>18266982.139999997</v>
      </c>
      <c r="G143" s="13">
        <f t="shared" si="12"/>
        <v>1526.7397984688123</v>
      </c>
      <c r="H143" s="18">
        <f t="shared" si="13"/>
        <v>-0.11861635389602421</v>
      </c>
      <c r="I143" s="18">
        <f t="shared" si="14"/>
        <v>-3.0944018480933866E-2</v>
      </c>
      <c r="J143" s="18">
        <f t="shared" si="15"/>
        <v>9.9471252731580417E-2</v>
      </c>
    </row>
    <row r="144" spans="1:10" s="11" customFormat="1" x14ac:dyDescent="0.25">
      <c r="A144" s="2" t="s">
        <v>227</v>
      </c>
      <c r="B144" s="13">
        <v>28571.190199999997</v>
      </c>
      <c r="C144" s="13">
        <v>77424210.959999993</v>
      </c>
      <c r="D144" s="13">
        <f t="shared" si="11"/>
        <v>2709.8699920453437</v>
      </c>
      <c r="E144" s="13">
        <v>39915.180200000003</v>
      </c>
      <c r="F144" s="13">
        <v>124936139.76000001</v>
      </c>
      <c r="G144" s="13">
        <f t="shared" si="12"/>
        <v>3130.0407297171614</v>
      </c>
      <c r="H144" s="18">
        <f t="shared" si="13"/>
        <v>0.39704296252943649</v>
      </c>
      <c r="I144" s="18">
        <f t="shared" si="14"/>
        <v>0.61365725541002036</v>
      </c>
      <c r="J144" s="18">
        <f t="shared" si="15"/>
        <v>0.15505199101993927</v>
      </c>
    </row>
    <row r="145" spans="1:10" s="11" customFormat="1" x14ac:dyDescent="0.25">
      <c r="A145" s="2" t="s">
        <v>228</v>
      </c>
      <c r="B145" s="13">
        <v>85.493400000000008</v>
      </c>
      <c r="C145" s="13">
        <v>50198.740000000005</v>
      </c>
      <c r="D145" s="13">
        <f t="shared" si="11"/>
        <v>587.16509110644802</v>
      </c>
      <c r="E145" s="13">
        <v>248.703</v>
      </c>
      <c r="F145" s="13">
        <v>152391.24</v>
      </c>
      <c r="G145" s="13">
        <f t="shared" si="12"/>
        <v>612.74387522466554</v>
      </c>
      <c r="H145" s="18">
        <f t="shared" si="13"/>
        <v>1.9090315743671438</v>
      </c>
      <c r="I145" s="18">
        <f t="shared" si="14"/>
        <v>2.0357582680362092</v>
      </c>
      <c r="J145" s="18">
        <f t="shared" si="15"/>
        <v>4.3563189477114683E-2</v>
      </c>
    </row>
    <row r="146" spans="1:10" s="11" customFormat="1" x14ac:dyDescent="0.25">
      <c r="A146" s="2" t="s">
        <v>229</v>
      </c>
      <c r="B146" s="13">
        <v>2426.3171200000002</v>
      </c>
      <c r="C146" s="13">
        <v>10499153.23</v>
      </c>
      <c r="D146" s="13">
        <f t="shared" si="11"/>
        <v>4327.1974398795819</v>
      </c>
      <c r="E146" s="13">
        <v>3216.2667999999994</v>
      </c>
      <c r="F146" s="13">
        <v>14300205.460000001</v>
      </c>
      <c r="G146" s="13">
        <f t="shared" si="12"/>
        <v>4446.2124410823144</v>
      </c>
      <c r="H146" s="18">
        <f t="shared" si="13"/>
        <v>0.32557561148478364</v>
      </c>
      <c r="I146" s="18">
        <f t="shared" si="14"/>
        <v>0.36203417044519126</v>
      </c>
      <c r="J146" s="18">
        <f t="shared" si="15"/>
        <v>2.7503945187683509E-2</v>
      </c>
    </row>
    <row r="147" spans="1:10" s="11" customFormat="1" x14ac:dyDescent="0.25">
      <c r="A147" s="2" t="s">
        <v>231</v>
      </c>
      <c r="B147" s="13">
        <v>675.71</v>
      </c>
      <c r="C147" s="13">
        <v>3601709.4</v>
      </c>
      <c r="D147" s="13">
        <f t="shared" si="11"/>
        <v>5330.2591348359501</v>
      </c>
      <c r="E147" s="13">
        <v>517.79999999999995</v>
      </c>
      <c r="F147" s="13">
        <v>2846588.64</v>
      </c>
      <c r="G147" s="13">
        <f t="shared" si="12"/>
        <v>5497.4674391657018</v>
      </c>
      <c r="H147" s="18">
        <f t="shared" si="13"/>
        <v>-0.2336949282976426</v>
      </c>
      <c r="I147" s="18">
        <f t="shared" si="14"/>
        <v>-0.20965621490728814</v>
      </c>
      <c r="J147" s="18">
        <f t="shared" si="15"/>
        <v>3.1369638904975572E-2</v>
      </c>
    </row>
    <row r="148" spans="1:10" s="11" customFormat="1" x14ac:dyDescent="0.25">
      <c r="A148" s="2" t="s">
        <v>232</v>
      </c>
      <c r="B148" s="13">
        <v>198.38159999999999</v>
      </c>
      <c r="C148" s="13">
        <v>350751.95999999996</v>
      </c>
      <c r="D148" s="13">
        <f t="shared" si="11"/>
        <v>1768.0669981490219</v>
      </c>
      <c r="E148" s="13">
        <v>49.337180000000004</v>
      </c>
      <c r="F148" s="13">
        <v>107093.12</v>
      </c>
      <c r="G148" s="13">
        <f t="shared" si="12"/>
        <v>2170.6372354479927</v>
      </c>
      <c r="H148" s="18">
        <f t="shared" si="13"/>
        <v>-0.75130163281272044</v>
      </c>
      <c r="I148" s="18">
        <f t="shared" si="14"/>
        <v>-0.69467563345904038</v>
      </c>
      <c r="J148" s="18">
        <f t="shared" si="15"/>
        <v>0.227689469754494</v>
      </c>
    </row>
    <row r="149" spans="1:10" s="11" customFormat="1" x14ac:dyDescent="0.25">
      <c r="A149" s="2" t="s">
        <v>233</v>
      </c>
      <c r="B149" s="13">
        <v>29.333199999999998</v>
      </c>
      <c r="C149" s="13">
        <v>110938.72</v>
      </c>
      <c r="D149" s="13">
        <f t="shared" si="11"/>
        <v>3782.0190091773147</v>
      </c>
      <c r="E149" s="13">
        <v>3.7053799999999999</v>
      </c>
      <c r="F149" s="13">
        <v>19456.7</v>
      </c>
      <c r="G149" s="13">
        <f t="shared" si="12"/>
        <v>5250.9324279830953</v>
      </c>
      <c r="H149" s="18">
        <f t="shared" si="13"/>
        <v>-0.87367965308933226</v>
      </c>
      <c r="I149" s="18">
        <f t="shared" si="14"/>
        <v>-0.82461759068429852</v>
      </c>
      <c r="J149" s="18">
        <f t="shared" si="15"/>
        <v>0.38839398089786603</v>
      </c>
    </row>
    <row r="150" spans="1:10" s="11" customFormat="1" x14ac:dyDescent="0.25">
      <c r="A150" s="2" t="s">
        <v>234</v>
      </c>
      <c r="B150" s="13">
        <v>8966.9274000000023</v>
      </c>
      <c r="C150" s="13">
        <v>29595242.650000002</v>
      </c>
      <c r="D150" s="13">
        <f t="shared" si="11"/>
        <v>3300.4887103245637</v>
      </c>
      <c r="E150" s="13">
        <v>7687.2150299999994</v>
      </c>
      <c r="F150" s="13">
        <v>26164703.170000002</v>
      </c>
      <c r="G150" s="13">
        <f t="shared" si="12"/>
        <v>3403.664795103306</v>
      </c>
      <c r="H150" s="18">
        <f t="shared" si="13"/>
        <v>-0.14271470180521395</v>
      </c>
      <c r="I150" s="18">
        <f t="shared" si="14"/>
        <v>-0.11591523409928861</v>
      </c>
      <c r="J150" s="18">
        <f t="shared" si="15"/>
        <v>3.1260850690380426E-2</v>
      </c>
    </row>
    <row r="151" spans="1:10" s="11" customFormat="1" x14ac:dyDescent="0.25">
      <c r="A151" s="2" t="s">
        <v>235</v>
      </c>
      <c r="B151" s="13">
        <v>341.39255000000003</v>
      </c>
      <c r="C151" s="13">
        <v>2035842.5000000002</v>
      </c>
      <c r="D151" s="13">
        <f t="shared" si="11"/>
        <v>5963.347764911683</v>
      </c>
      <c r="E151" s="13">
        <v>326.79892999999998</v>
      </c>
      <c r="F151" s="13">
        <v>1955185.0500000003</v>
      </c>
      <c r="G151" s="13">
        <f t="shared" si="12"/>
        <v>5982.8379793042786</v>
      </c>
      <c r="H151" s="18">
        <f t="shared" si="13"/>
        <v>-4.2747330016428386E-2</v>
      </c>
      <c r="I151" s="18">
        <f t="shared" si="14"/>
        <v>-3.9618708225218735E-2</v>
      </c>
      <c r="J151" s="18">
        <f t="shared" si="15"/>
        <v>3.2683343586425995E-3</v>
      </c>
    </row>
    <row r="152" spans="1:10" s="11" customFormat="1" x14ac:dyDescent="0.25">
      <c r="A152" s="2" t="s">
        <v>236</v>
      </c>
      <c r="B152" s="13">
        <v>83.695699999999988</v>
      </c>
      <c r="C152" s="13">
        <v>661478.93000000005</v>
      </c>
      <c r="D152" s="13">
        <f t="shared" si="11"/>
        <v>7903.3801019646189</v>
      </c>
      <c r="E152" s="13">
        <v>96.170439999999985</v>
      </c>
      <c r="F152" s="13">
        <v>727665.70000000007</v>
      </c>
      <c r="G152" s="13">
        <f t="shared" si="12"/>
        <v>7566.4174979338786</v>
      </c>
      <c r="H152" s="18">
        <f t="shared" si="13"/>
        <v>0.14904875638772364</v>
      </c>
      <c r="I152" s="18">
        <f t="shared" si="14"/>
        <v>0.10005877284708076</v>
      </c>
      <c r="J152" s="18">
        <f t="shared" si="15"/>
        <v>-4.2635252219107911E-2</v>
      </c>
    </row>
    <row r="153" spans="1:10" s="11" customFormat="1" x14ac:dyDescent="0.25">
      <c r="A153" s="2" t="s">
        <v>237</v>
      </c>
      <c r="B153" s="13">
        <v>61.884450000000001</v>
      </c>
      <c r="C153" s="13">
        <v>232298.23999999999</v>
      </c>
      <c r="D153" s="13">
        <f t="shared" si="11"/>
        <v>3753.7416911679747</v>
      </c>
      <c r="E153" s="13">
        <v>50.330480000000001</v>
      </c>
      <c r="F153" s="13">
        <v>195011.71000000002</v>
      </c>
      <c r="G153" s="13">
        <f t="shared" si="12"/>
        <v>3874.624482023617</v>
      </c>
      <c r="H153" s="18">
        <f t="shared" si="13"/>
        <v>-0.18670231374763768</v>
      </c>
      <c r="I153" s="18">
        <f t="shared" si="14"/>
        <v>-0.16051146147297535</v>
      </c>
      <c r="J153" s="18">
        <f t="shared" si="15"/>
        <v>3.2203278968305771E-2</v>
      </c>
    </row>
    <row r="154" spans="1:10" s="11" customFormat="1" x14ac:dyDescent="0.25">
      <c r="A154" s="2" t="s">
        <v>238</v>
      </c>
      <c r="B154" s="13">
        <v>2072.02711</v>
      </c>
      <c r="C154" s="13">
        <v>12647708.320000002</v>
      </c>
      <c r="D154" s="13">
        <f t="shared" si="11"/>
        <v>6104.0264671054438</v>
      </c>
      <c r="E154" s="13">
        <v>2684.8877299999995</v>
      </c>
      <c r="F154" s="13">
        <v>15896760.019999996</v>
      </c>
      <c r="G154" s="13">
        <f t="shared" si="12"/>
        <v>5920.8285852608069</v>
      </c>
      <c r="H154" s="18">
        <f t="shared" si="13"/>
        <v>0.2957782825534554</v>
      </c>
      <c r="I154" s="18">
        <f t="shared" si="14"/>
        <v>0.25688856967567975</v>
      </c>
      <c r="J154" s="18">
        <f t="shared" si="15"/>
        <v>-3.0012629013306036E-2</v>
      </c>
    </row>
    <row r="155" spans="1:10" s="11" customFormat="1" x14ac:dyDescent="0.25">
      <c r="A155" s="2" t="s">
        <v>239</v>
      </c>
      <c r="B155" s="13">
        <v>4970.5896199999997</v>
      </c>
      <c r="C155" s="13">
        <v>16734612.43</v>
      </c>
      <c r="D155" s="13">
        <f t="shared" si="11"/>
        <v>3366.7258231630076</v>
      </c>
      <c r="E155" s="13">
        <v>5295.0118300000004</v>
      </c>
      <c r="F155" s="13">
        <v>18388288.870000001</v>
      </c>
      <c r="G155" s="13">
        <f t="shared" si="12"/>
        <v>3472.7569003372746</v>
      </c>
      <c r="H155" s="18">
        <f t="shared" si="13"/>
        <v>6.5268355427016811E-2</v>
      </c>
      <c r="I155" s="18">
        <f t="shared" si="14"/>
        <v>9.8817731627621752E-2</v>
      </c>
      <c r="J155" s="18">
        <f t="shared" si="15"/>
        <v>3.1493825973227585E-2</v>
      </c>
    </row>
    <row r="156" spans="1:10" s="11" customFormat="1" x14ac:dyDescent="0.25">
      <c r="A156" s="1" t="s">
        <v>241</v>
      </c>
      <c r="B156" s="12">
        <v>5253.3087500000001</v>
      </c>
      <c r="C156" s="12">
        <v>11246779.890000001</v>
      </c>
      <c r="D156" s="12">
        <f t="shared" si="11"/>
        <v>2140.8945152900064</v>
      </c>
      <c r="E156" s="12">
        <v>5677.9383099999995</v>
      </c>
      <c r="F156" s="12">
        <v>13164136.390000001</v>
      </c>
      <c r="G156" s="12">
        <f t="shared" si="12"/>
        <v>2318.4711899414774</v>
      </c>
      <c r="H156" s="17">
        <f t="shared" si="13"/>
        <v>8.0830878253633776E-2</v>
      </c>
      <c r="I156" s="17">
        <f t="shared" si="14"/>
        <v>0.17048048585931741</v>
      </c>
      <c r="J156" s="17">
        <f t="shared" si="15"/>
        <v>8.2945083647624873E-2</v>
      </c>
    </row>
    <row r="157" spans="1:10" s="11" customFormat="1" x14ac:dyDescent="0.25">
      <c r="A157" s="2" t="s">
        <v>3026</v>
      </c>
      <c r="B157" s="13">
        <v>1605.2337900000002</v>
      </c>
      <c r="C157" s="13">
        <v>5502048.9000000013</v>
      </c>
      <c r="D157" s="13">
        <f t="shared" si="11"/>
        <v>3427.5685786554495</v>
      </c>
      <c r="E157" s="13">
        <v>1508.87995</v>
      </c>
      <c r="F157" s="13">
        <v>6352456.5999999996</v>
      </c>
      <c r="G157" s="13">
        <f t="shared" si="12"/>
        <v>4210.0477244727117</v>
      </c>
      <c r="H157" s="18">
        <f t="shared" si="13"/>
        <v>-6.0024801745545253E-2</v>
      </c>
      <c r="I157" s="18">
        <f t="shared" si="14"/>
        <v>0.15456200325664105</v>
      </c>
      <c r="J157" s="18">
        <f t="shared" si="15"/>
        <v>0.22828985849911398</v>
      </c>
    </row>
    <row r="158" spans="1:10" s="11" customFormat="1" x14ac:dyDescent="0.25">
      <c r="A158" s="2" t="s">
        <v>243</v>
      </c>
      <c r="B158" s="13">
        <v>105.02</v>
      </c>
      <c r="C158" s="13">
        <v>144798.70000000001</v>
      </c>
      <c r="D158" s="13">
        <f t="shared" si="11"/>
        <v>1378.7726147400497</v>
      </c>
      <c r="E158" s="13">
        <v>54.655999999999999</v>
      </c>
      <c r="F158" s="13">
        <v>66214.320000000007</v>
      </c>
      <c r="G158" s="13">
        <f t="shared" si="12"/>
        <v>1211.4739461358315</v>
      </c>
      <c r="H158" s="18">
        <f t="shared" si="13"/>
        <v>-0.47956579699104929</v>
      </c>
      <c r="I158" s="18">
        <f t="shared" si="14"/>
        <v>-0.54271467906825133</v>
      </c>
      <c r="J158" s="18">
        <f t="shared" si="15"/>
        <v>-0.12133883920791411</v>
      </c>
    </row>
    <row r="159" spans="1:10" s="11" customFormat="1" x14ac:dyDescent="0.25">
      <c r="A159" s="2" t="s">
        <v>244</v>
      </c>
      <c r="B159" s="13">
        <v>3543.0549600000004</v>
      </c>
      <c r="C159" s="13">
        <v>5599932.29</v>
      </c>
      <c r="D159" s="13">
        <f t="shared" si="11"/>
        <v>1580.5377995039623</v>
      </c>
      <c r="E159" s="13">
        <v>4114.40236</v>
      </c>
      <c r="F159" s="13">
        <v>6745465.4699999997</v>
      </c>
      <c r="G159" s="13">
        <f t="shared" si="12"/>
        <v>1639.4763758593604</v>
      </c>
      <c r="H159" s="18">
        <f t="shared" si="13"/>
        <v>0.16125840734911989</v>
      </c>
      <c r="I159" s="18">
        <f t="shared" si="14"/>
        <v>0.20456196980195984</v>
      </c>
      <c r="J159" s="18">
        <f t="shared" si="15"/>
        <v>3.7290203609110284E-2</v>
      </c>
    </row>
    <row r="160" spans="1:10" s="11" customFormat="1" x14ac:dyDescent="0.25">
      <c r="A160" s="1" t="s">
        <v>245</v>
      </c>
      <c r="B160" s="12">
        <v>25562.117799999996</v>
      </c>
      <c r="C160" s="12">
        <v>30157718.380000006</v>
      </c>
      <c r="D160" s="12">
        <f t="shared" si="11"/>
        <v>1179.7816838165111</v>
      </c>
      <c r="E160" s="12">
        <v>140994.73410000006</v>
      </c>
      <c r="F160" s="12">
        <v>174305040.02000001</v>
      </c>
      <c r="G160" s="12">
        <f t="shared" si="12"/>
        <v>1236.2521276601346</v>
      </c>
      <c r="H160" s="17">
        <f t="shared" si="13"/>
        <v>4.5157688890706886</v>
      </c>
      <c r="I160" s="17">
        <f t="shared" si="14"/>
        <v>4.779782071829267</v>
      </c>
      <c r="J160" s="17">
        <f t="shared" si="15"/>
        <v>4.7865164053866094E-2</v>
      </c>
    </row>
    <row r="161" spans="1:10" s="11" customFormat="1" x14ac:dyDescent="0.25">
      <c r="A161" s="2" t="s">
        <v>246</v>
      </c>
      <c r="B161" s="13">
        <v>25562.117799999996</v>
      </c>
      <c r="C161" s="13">
        <v>30157718.380000006</v>
      </c>
      <c r="D161" s="13">
        <f t="shared" si="11"/>
        <v>1179.7816838165111</v>
      </c>
      <c r="E161" s="13">
        <v>140994.73410000006</v>
      </c>
      <c r="F161" s="13">
        <v>174305040.02000001</v>
      </c>
      <c r="G161" s="13">
        <f t="shared" si="12"/>
        <v>1236.2521276601346</v>
      </c>
      <c r="H161" s="18">
        <f t="shared" si="13"/>
        <v>4.5157688890706886</v>
      </c>
      <c r="I161" s="18">
        <f t="shared" si="14"/>
        <v>4.779782071829267</v>
      </c>
      <c r="J161" s="18">
        <f t="shared" si="15"/>
        <v>4.7865164053866094E-2</v>
      </c>
    </row>
    <row r="162" spans="1:10" s="11" customFormat="1" x14ac:dyDescent="0.25">
      <c r="A162" s="1" t="s">
        <v>249</v>
      </c>
      <c r="B162" s="12">
        <v>662.56999999999994</v>
      </c>
      <c r="C162" s="12">
        <v>3596979.54</v>
      </c>
      <c r="D162" s="12">
        <f t="shared" si="11"/>
        <v>5428.8294670751775</v>
      </c>
      <c r="E162" s="12">
        <v>343.815</v>
      </c>
      <c r="F162" s="12">
        <v>1457551.3</v>
      </c>
      <c r="G162" s="12">
        <f t="shared" si="12"/>
        <v>4239.3476142693016</v>
      </c>
      <c r="H162" s="17">
        <f t="shared" si="13"/>
        <v>-0.48108879061834975</v>
      </c>
      <c r="I162" s="17">
        <f t="shared" si="14"/>
        <v>-0.59478465646207157</v>
      </c>
      <c r="J162" s="17">
        <f t="shared" si="15"/>
        <v>-0.21910466335696455</v>
      </c>
    </row>
    <row r="163" spans="1:10" s="11" customFormat="1" x14ac:dyDescent="0.25">
      <c r="A163" s="2" t="s">
        <v>252</v>
      </c>
      <c r="B163" s="13">
        <v>550.79999999999995</v>
      </c>
      <c r="C163" s="13">
        <v>2954572.1100000003</v>
      </c>
      <c r="D163" s="13">
        <f t="shared" si="11"/>
        <v>5364.1468954248376</v>
      </c>
      <c r="E163" s="13">
        <v>343.815</v>
      </c>
      <c r="F163" s="13">
        <v>1457551.3</v>
      </c>
      <c r="G163" s="13">
        <f t="shared" si="12"/>
        <v>4239.3476142693016</v>
      </c>
      <c r="H163" s="18">
        <f t="shared" si="13"/>
        <v>-0.3757897603485838</v>
      </c>
      <c r="I163" s="18">
        <f t="shared" si="14"/>
        <v>-0.506679395277985</v>
      </c>
      <c r="J163" s="18">
        <f t="shared" si="15"/>
        <v>-0.20968838159799363</v>
      </c>
    </row>
    <row r="164" spans="1:10" s="11" customFormat="1" x14ac:dyDescent="0.25">
      <c r="A164" s="2" t="s">
        <v>253</v>
      </c>
      <c r="B164" s="13">
        <v>111.77</v>
      </c>
      <c r="C164" s="13">
        <v>642407.42999999993</v>
      </c>
      <c r="D164" s="13">
        <f t="shared" si="11"/>
        <v>5747.5836986669046</v>
      </c>
      <c r="E164" s="13"/>
      <c r="F164" s="13"/>
      <c r="G164" s="13" t="str">
        <f t="shared" si="12"/>
        <v>-</v>
      </c>
      <c r="H164" s="18">
        <f t="shared" si="13"/>
        <v>-1</v>
      </c>
      <c r="I164" s="18">
        <f t="shared" si="14"/>
        <v>-1</v>
      </c>
      <c r="J164" s="18" t="str">
        <f t="shared" si="15"/>
        <v>///</v>
      </c>
    </row>
    <row r="165" spans="1:10" s="11" customFormat="1" x14ac:dyDescent="0.25">
      <c r="A165" s="1" t="s">
        <v>254</v>
      </c>
      <c r="B165" s="12">
        <v>180380.31047999999</v>
      </c>
      <c r="C165" s="12">
        <v>228606429.08000001</v>
      </c>
      <c r="D165" s="12">
        <f t="shared" si="11"/>
        <v>1267.3579975090861</v>
      </c>
      <c r="E165" s="12">
        <v>122171.55989000002</v>
      </c>
      <c r="F165" s="12">
        <v>141433247.28999999</v>
      </c>
      <c r="G165" s="12">
        <f t="shared" si="12"/>
        <v>1157.6609762316425</v>
      </c>
      <c r="H165" s="17">
        <f t="shared" si="13"/>
        <v>-0.32270013525924146</v>
      </c>
      <c r="I165" s="17">
        <f t="shared" si="14"/>
        <v>-0.38132427920255063</v>
      </c>
      <c r="J165" s="17">
        <f t="shared" si="15"/>
        <v>-8.6555670531172968E-2</v>
      </c>
    </row>
    <row r="166" spans="1:10" s="11" customFormat="1" x14ac:dyDescent="0.25">
      <c r="A166" s="2" t="s">
        <v>255</v>
      </c>
      <c r="B166" s="13">
        <v>8339.0368500000004</v>
      </c>
      <c r="C166" s="13">
        <v>7230342.8099999996</v>
      </c>
      <c r="D166" s="13">
        <f t="shared" si="11"/>
        <v>867.04771067176648</v>
      </c>
      <c r="E166" s="13">
        <v>7897.8396300000004</v>
      </c>
      <c r="F166" s="13">
        <v>6493266.79</v>
      </c>
      <c r="G166" s="13">
        <f t="shared" si="12"/>
        <v>822.15733595492111</v>
      </c>
      <c r="H166" s="18">
        <f t="shared" si="13"/>
        <v>-5.2907455373578327E-2</v>
      </c>
      <c r="I166" s="18">
        <f t="shared" si="14"/>
        <v>-0.10194205715676152</v>
      </c>
      <c r="J166" s="18">
        <f t="shared" si="15"/>
        <v>-5.177382301380562E-2</v>
      </c>
    </row>
    <row r="167" spans="1:10" s="11" customFormat="1" x14ac:dyDescent="0.25">
      <c r="A167" s="2" t="s">
        <v>109</v>
      </c>
      <c r="B167" s="13">
        <v>90.966329999999999</v>
      </c>
      <c r="C167" s="13">
        <v>153871.48000000001</v>
      </c>
      <c r="D167" s="13">
        <f t="shared" si="11"/>
        <v>1691.5212474769512</v>
      </c>
      <c r="E167" s="13">
        <v>16.456349999999997</v>
      </c>
      <c r="F167" s="13">
        <v>34080.07</v>
      </c>
      <c r="G167" s="13">
        <f t="shared" si="12"/>
        <v>2070.9373585272556</v>
      </c>
      <c r="H167" s="18">
        <f t="shared" si="13"/>
        <v>-0.81909405381089906</v>
      </c>
      <c r="I167" s="18">
        <f t="shared" si="14"/>
        <v>-0.77851600569514245</v>
      </c>
      <c r="J167" s="18">
        <f t="shared" si="15"/>
        <v>0.22430466753890088</v>
      </c>
    </row>
    <row r="168" spans="1:10" s="11" customFormat="1" x14ac:dyDescent="0.25">
      <c r="A168" s="2" t="s">
        <v>256</v>
      </c>
      <c r="B168" s="13">
        <v>7458.521459999999</v>
      </c>
      <c r="C168" s="13">
        <v>23545258.089999996</v>
      </c>
      <c r="D168" s="13">
        <f t="shared" si="11"/>
        <v>3156.8264858220305</v>
      </c>
      <c r="E168" s="13">
        <v>8362.1782800000001</v>
      </c>
      <c r="F168" s="13">
        <v>20400922.159999996</v>
      </c>
      <c r="G168" s="13">
        <f t="shared" si="12"/>
        <v>2439.6660148699912</v>
      </c>
      <c r="H168" s="18">
        <f t="shared" si="13"/>
        <v>0.12115763490744191</v>
      </c>
      <c r="I168" s="18">
        <f t="shared" si="14"/>
        <v>-0.13354433907587715</v>
      </c>
      <c r="J168" s="18">
        <f t="shared" si="15"/>
        <v>-0.22717766534618145</v>
      </c>
    </row>
    <row r="169" spans="1:10" s="11" customFormat="1" x14ac:dyDescent="0.25">
      <c r="A169" s="2" t="s">
        <v>258</v>
      </c>
      <c r="B169" s="13">
        <v>2846.5224000000003</v>
      </c>
      <c r="C169" s="13">
        <v>3560454.33</v>
      </c>
      <c r="D169" s="13">
        <f t="shared" si="11"/>
        <v>1250.8084707150028</v>
      </c>
      <c r="E169" s="13">
        <v>2912.4175999999998</v>
      </c>
      <c r="F169" s="13">
        <v>3322933.36</v>
      </c>
      <c r="G169" s="13">
        <f t="shared" si="12"/>
        <v>1140.9536050049967</v>
      </c>
      <c r="H169" s="18">
        <f t="shared" si="13"/>
        <v>2.314936991186145E-2</v>
      </c>
      <c r="I169" s="18">
        <f t="shared" si="14"/>
        <v>-6.6710859903095665E-2</v>
      </c>
      <c r="J169" s="18">
        <f t="shared" si="15"/>
        <v>-8.7827088065057235E-2</v>
      </c>
    </row>
    <row r="170" spans="1:10" s="11" customFormat="1" x14ac:dyDescent="0.25">
      <c r="A170" s="2" t="s">
        <v>259</v>
      </c>
      <c r="B170" s="13">
        <v>1544.7200000000003</v>
      </c>
      <c r="C170" s="13">
        <v>2589381.2399999998</v>
      </c>
      <c r="D170" s="13">
        <f t="shared" si="11"/>
        <v>1676.278704231187</v>
      </c>
      <c r="E170" s="13">
        <v>2229.3120000000004</v>
      </c>
      <c r="F170" s="13">
        <v>2680985.8200000003</v>
      </c>
      <c r="G170" s="13">
        <f t="shared" si="12"/>
        <v>1202.6068221944706</v>
      </c>
      <c r="H170" s="18">
        <f t="shared" si="13"/>
        <v>0.44318193588482058</v>
      </c>
      <c r="I170" s="18">
        <f t="shared" si="14"/>
        <v>3.5377015398474265E-2</v>
      </c>
      <c r="J170" s="18">
        <f t="shared" si="15"/>
        <v>-0.2825734651648889</v>
      </c>
    </row>
    <row r="171" spans="1:10" s="11" customFormat="1" x14ac:dyDescent="0.25">
      <c r="A171" s="2" t="s">
        <v>364</v>
      </c>
      <c r="B171" s="13">
        <v>28.97673</v>
      </c>
      <c r="C171" s="13">
        <v>70578.080000000002</v>
      </c>
      <c r="D171" s="13">
        <f t="shared" si="11"/>
        <v>2435.68132083917</v>
      </c>
      <c r="E171" s="13">
        <v>34.490660000000005</v>
      </c>
      <c r="F171" s="13">
        <v>68852.479999999996</v>
      </c>
      <c r="G171" s="13">
        <f t="shared" si="12"/>
        <v>1996.2644959533968</v>
      </c>
      <c r="H171" s="18">
        <f t="shared" si="13"/>
        <v>0.19028820712344019</v>
      </c>
      <c r="I171" s="18">
        <f t="shared" si="14"/>
        <v>-2.4449517470580218E-2</v>
      </c>
      <c r="J171" s="18">
        <f t="shared" si="15"/>
        <v>-0.18040817619538996</v>
      </c>
    </row>
    <row r="172" spans="1:10" s="11" customFormat="1" x14ac:dyDescent="0.25">
      <c r="A172" s="2" t="s">
        <v>260</v>
      </c>
      <c r="B172" s="13">
        <v>191.8</v>
      </c>
      <c r="C172" s="13">
        <v>669840.02</v>
      </c>
      <c r="D172" s="13">
        <f t="shared" si="11"/>
        <v>3492.3880083420227</v>
      </c>
      <c r="E172" s="13">
        <v>286.11630000000002</v>
      </c>
      <c r="F172" s="13">
        <v>746545.16999999993</v>
      </c>
      <c r="G172" s="13">
        <f t="shared" si="12"/>
        <v>2609.236768405015</v>
      </c>
      <c r="H172" s="18">
        <f t="shared" si="13"/>
        <v>0.49174296141814389</v>
      </c>
      <c r="I172" s="18">
        <f t="shared" si="14"/>
        <v>0.11451264139159667</v>
      </c>
      <c r="J172" s="18">
        <f t="shared" si="15"/>
        <v>-0.25287890057676465</v>
      </c>
    </row>
    <row r="173" spans="1:10" s="11" customFormat="1" x14ac:dyDescent="0.25">
      <c r="A173" s="2" t="s">
        <v>261</v>
      </c>
      <c r="B173" s="13">
        <v>22217.584090000004</v>
      </c>
      <c r="C173" s="13">
        <v>25933589.84</v>
      </c>
      <c r="D173" s="13">
        <f t="shared" si="11"/>
        <v>1167.2551675711918</v>
      </c>
      <c r="E173" s="13">
        <v>26421.655430000003</v>
      </c>
      <c r="F173" s="13">
        <v>25985873.539999999</v>
      </c>
      <c r="G173" s="13">
        <f t="shared" si="12"/>
        <v>983.50663942482561</v>
      </c>
      <c r="H173" s="18">
        <f t="shared" si="13"/>
        <v>0.18922270409644693</v>
      </c>
      <c r="I173" s="18">
        <f t="shared" si="14"/>
        <v>2.0160610359989395E-3</v>
      </c>
      <c r="J173" s="18">
        <f t="shared" si="15"/>
        <v>-0.1574193314806287</v>
      </c>
    </row>
    <row r="174" spans="1:10" s="11" customFormat="1" x14ac:dyDescent="0.25">
      <c r="A174" s="2" t="s">
        <v>262</v>
      </c>
      <c r="B174" s="13">
        <v>406.02618999999999</v>
      </c>
      <c r="C174" s="13">
        <v>655056.38000000012</v>
      </c>
      <c r="D174" s="13">
        <f t="shared" si="11"/>
        <v>1613.3352875586675</v>
      </c>
      <c r="E174" s="13">
        <v>291.28217999999993</v>
      </c>
      <c r="F174" s="13">
        <v>399212.3</v>
      </c>
      <c r="G174" s="13">
        <f t="shared" si="12"/>
        <v>1370.5345792179944</v>
      </c>
      <c r="H174" s="18">
        <f t="shared" si="13"/>
        <v>-0.28260248433727897</v>
      </c>
      <c r="I174" s="18">
        <f t="shared" si="14"/>
        <v>-0.39056803019001218</v>
      </c>
      <c r="J174" s="18">
        <f t="shared" si="15"/>
        <v>-0.15049612452727301</v>
      </c>
    </row>
    <row r="175" spans="1:10" s="11" customFormat="1" x14ac:dyDescent="0.25">
      <c r="A175" s="2" t="s">
        <v>263</v>
      </c>
      <c r="B175" s="13">
        <v>5609.1652000000004</v>
      </c>
      <c r="C175" s="13">
        <v>5691094.2000000002</v>
      </c>
      <c r="D175" s="13">
        <f t="shared" si="11"/>
        <v>1014.6062733185323</v>
      </c>
      <c r="E175" s="13">
        <v>2651.1309999999999</v>
      </c>
      <c r="F175" s="13">
        <v>2464244.79</v>
      </c>
      <c r="G175" s="13">
        <f t="shared" si="12"/>
        <v>929.50698777238858</v>
      </c>
      <c r="H175" s="18">
        <f t="shared" si="13"/>
        <v>-0.52735729730334924</v>
      </c>
      <c r="I175" s="18">
        <f t="shared" si="14"/>
        <v>-0.56699982404086724</v>
      </c>
      <c r="J175" s="18">
        <f t="shared" si="15"/>
        <v>-8.3874196113340127E-2</v>
      </c>
    </row>
    <row r="176" spans="1:10" s="11" customFormat="1" x14ac:dyDescent="0.25">
      <c r="A176" s="2" t="s">
        <v>264</v>
      </c>
      <c r="B176" s="13">
        <v>10909.372500000001</v>
      </c>
      <c r="C176" s="13">
        <v>14491247.129999999</v>
      </c>
      <c r="D176" s="13">
        <f t="shared" si="11"/>
        <v>1328.3300327310299</v>
      </c>
      <c r="E176" s="13">
        <v>9102.1891799999994</v>
      </c>
      <c r="F176" s="13">
        <v>12174276.200000001</v>
      </c>
      <c r="G176" s="13">
        <f t="shared" si="12"/>
        <v>1337.510785509734</v>
      </c>
      <c r="H176" s="18">
        <f t="shared" si="13"/>
        <v>-0.16565419505109036</v>
      </c>
      <c r="I176" s="18">
        <f t="shared" si="14"/>
        <v>-0.15988761417251451</v>
      </c>
      <c r="J176" s="18">
        <f t="shared" si="15"/>
        <v>6.9114998174275577E-3</v>
      </c>
    </row>
    <row r="177" spans="1:10" s="11" customFormat="1" x14ac:dyDescent="0.25">
      <c r="A177" s="2" t="s">
        <v>265</v>
      </c>
      <c r="B177" s="13">
        <v>427.65190000000001</v>
      </c>
      <c r="C177" s="13">
        <v>443702.83999999997</v>
      </c>
      <c r="D177" s="13">
        <f t="shared" si="11"/>
        <v>1037.5327222911906</v>
      </c>
      <c r="E177" s="13">
        <v>151.60679999999999</v>
      </c>
      <c r="F177" s="13">
        <v>131226.5</v>
      </c>
      <c r="G177" s="13">
        <f t="shared" si="12"/>
        <v>865.57133321196682</v>
      </c>
      <c r="H177" s="18">
        <f t="shared" si="13"/>
        <v>-0.64549017553762766</v>
      </c>
      <c r="I177" s="18">
        <f t="shared" si="14"/>
        <v>-0.70424687838373989</v>
      </c>
      <c r="J177" s="18">
        <f t="shared" si="15"/>
        <v>-0.16574068979673262</v>
      </c>
    </row>
    <row r="178" spans="1:10" s="11" customFormat="1" x14ac:dyDescent="0.25">
      <c r="A178" s="2" t="s">
        <v>268</v>
      </c>
      <c r="B178" s="13">
        <v>1.7229000000000001</v>
      </c>
      <c r="C178" s="13">
        <v>5889.28</v>
      </c>
      <c r="D178" s="13">
        <f t="shared" si="11"/>
        <v>3418.2366939462531</v>
      </c>
      <c r="E178" s="13"/>
      <c r="F178" s="13"/>
      <c r="G178" s="13" t="str">
        <f t="shared" si="12"/>
        <v>-</v>
      </c>
      <c r="H178" s="18">
        <f t="shared" si="13"/>
        <v>-1</v>
      </c>
      <c r="I178" s="18">
        <f t="shared" si="14"/>
        <v>-1</v>
      </c>
      <c r="J178" s="18" t="str">
        <f t="shared" si="15"/>
        <v>///</v>
      </c>
    </row>
    <row r="179" spans="1:10" s="11" customFormat="1" x14ac:dyDescent="0.25">
      <c r="A179" s="2" t="s">
        <v>269</v>
      </c>
      <c r="B179" s="13">
        <v>42.0381</v>
      </c>
      <c r="C179" s="13">
        <v>117781.59</v>
      </c>
      <c r="D179" s="13">
        <f t="shared" si="11"/>
        <v>2801.781954940875</v>
      </c>
      <c r="E179" s="13">
        <v>32.9908</v>
      </c>
      <c r="F179" s="13">
        <v>83828.92</v>
      </c>
      <c r="G179" s="13">
        <f t="shared" si="12"/>
        <v>2540.9786970913101</v>
      </c>
      <c r="H179" s="18">
        <f t="shared" si="13"/>
        <v>-0.2152166724947131</v>
      </c>
      <c r="I179" s="18">
        <f t="shared" si="14"/>
        <v>-0.28826805615376727</v>
      </c>
      <c r="J179" s="18">
        <f t="shared" si="15"/>
        <v>-9.3084780344753315E-2</v>
      </c>
    </row>
    <row r="180" spans="1:10" s="11" customFormat="1" x14ac:dyDescent="0.25">
      <c r="A180" s="2" t="s">
        <v>270</v>
      </c>
      <c r="B180" s="13">
        <v>1389.5966899999999</v>
      </c>
      <c r="C180" s="13">
        <v>1447577.15</v>
      </c>
      <c r="D180" s="13">
        <f t="shared" si="11"/>
        <v>1041.7246676084123</v>
      </c>
      <c r="E180" s="13">
        <v>1446.0363499999999</v>
      </c>
      <c r="F180" s="13">
        <v>1304313.5</v>
      </c>
      <c r="G180" s="13">
        <f t="shared" si="12"/>
        <v>901.99219404131861</v>
      </c>
      <c r="H180" s="18">
        <f t="shared" si="13"/>
        <v>4.0615856677090889E-2</v>
      </c>
      <c r="I180" s="18">
        <f t="shared" si="14"/>
        <v>-9.8967885753101226E-2</v>
      </c>
      <c r="J180" s="18">
        <f t="shared" si="15"/>
        <v>-0.13413570582704071</v>
      </c>
    </row>
    <row r="181" spans="1:10" s="11" customFormat="1" x14ac:dyDescent="0.25">
      <c r="A181" s="2" t="s">
        <v>271</v>
      </c>
      <c r="B181" s="13">
        <v>172.67107000000001</v>
      </c>
      <c r="C181" s="13">
        <v>463309.33</v>
      </c>
      <c r="D181" s="13">
        <f t="shared" si="11"/>
        <v>2683.1902414226074</v>
      </c>
      <c r="E181" s="13">
        <v>93.638000000000005</v>
      </c>
      <c r="F181" s="13">
        <v>204991.95</v>
      </c>
      <c r="G181" s="13">
        <f t="shared" si="12"/>
        <v>2189.1961596787628</v>
      </c>
      <c r="H181" s="18">
        <f t="shared" si="13"/>
        <v>-0.45770881016721565</v>
      </c>
      <c r="I181" s="18">
        <f t="shared" si="14"/>
        <v>-0.55754840939637451</v>
      </c>
      <c r="J181" s="18">
        <f t="shared" si="15"/>
        <v>-0.18410699104284634</v>
      </c>
    </row>
    <row r="182" spans="1:10" s="11" customFormat="1" x14ac:dyDescent="0.25">
      <c r="A182" s="2" t="s">
        <v>273</v>
      </c>
      <c r="B182" s="13">
        <v>2.4275500000000001</v>
      </c>
      <c r="C182" s="13">
        <v>5866.04</v>
      </c>
      <c r="D182" s="13">
        <f t="shared" si="11"/>
        <v>2416.4445634487447</v>
      </c>
      <c r="E182" s="13"/>
      <c r="F182" s="13"/>
      <c r="G182" s="13" t="str">
        <f t="shared" si="12"/>
        <v>-</v>
      </c>
      <c r="H182" s="18">
        <f t="shared" si="13"/>
        <v>-1</v>
      </c>
      <c r="I182" s="18">
        <f t="shared" si="14"/>
        <v>-1</v>
      </c>
      <c r="J182" s="18" t="str">
        <f t="shared" si="15"/>
        <v>///</v>
      </c>
    </row>
    <row r="183" spans="1:10" s="11" customFormat="1" x14ac:dyDescent="0.25">
      <c r="A183" s="2" t="s">
        <v>274</v>
      </c>
      <c r="B183" s="13">
        <v>69885.944000000003</v>
      </c>
      <c r="C183" s="13">
        <v>96293065.939999998</v>
      </c>
      <c r="D183" s="13">
        <f t="shared" si="11"/>
        <v>1377.8602738771046</v>
      </c>
      <c r="E183" s="13">
        <v>11121.454250000001</v>
      </c>
      <c r="F183" s="13">
        <v>18237486.649999999</v>
      </c>
      <c r="G183" s="13">
        <f t="shared" si="12"/>
        <v>1639.8472933519461</v>
      </c>
      <c r="H183" s="18">
        <f t="shared" si="13"/>
        <v>-0.84086278851724461</v>
      </c>
      <c r="I183" s="18">
        <f t="shared" si="14"/>
        <v>-0.81060436209016618</v>
      </c>
      <c r="J183" s="18">
        <f t="shared" si="15"/>
        <v>0.19014048408380835</v>
      </c>
    </row>
    <row r="184" spans="1:10" s="11" customFormat="1" x14ac:dyDescent="0.25">
      <c r="A184" s="2" t="s">
        <v>275</v>
      </c>
      <c r="B184" s="13">
        <v>47919.107639999995</v>
      </c>
      <c r="C184" s="13">
        <v>44746536.790000007</v>
      </c>
      <c r="D184" s="13">
        <f t="shared" si="11"/>
        <v>933.79319844946951</v>
      </c>
      <c r="E184" s="13">
        <v>48103.276790000004</v>
      </c>
      <c r="F184" s="13">
        <v>46086042.049999997</v>
      </c>
      <c r="G184" s="13">
        <f t="shared" si="12"/>
        <v>958.06450465305181</v>
      </c>
      <c r="H184" s="18">
        <f t="shared" si="13"/>
        <v>3.8433342996202491E-3</v>
      </c>
      <c r="I184" s="18">
        <f t="shared" si="14"/>
        <v>2.9935395141001075E-2</v>
      </c>
      <c r="J184" s="18">
        <f t="shared" si="15"/>
        <v>2.5992164264939888E-2</v>
      </c>
    </row>
    <row r="185" spans="1:10" s="11" customFormat="1" x14ac:dyDescent="0.25">
      <c r="A185" s="2" t="s">
        <v>276</v>
      </c>
      <c r="B185" s="13"/>
      <c r="C185" s="13"/>
      <c r="D185" s="13" t="str">
        <f t="shared" si="11"/>
        <v>-</v>
      </c>
      <c r="E185" s="13">
        <v>3.8943899999999996</v>
      </c>
      <c r="F185" s="13">
        <v>5683.67</v>
      </c>
      <c r="G185" s="13">
        <f t="shared" si="12"/>
        <v>1459.4506456723648</v>
      </c>
      <c r="H185" s="18" t="str">
        <f t="shared" si="13"/>
        <v>///</v>
      </c>
      <c r="I185" s="18" t="str">
        <f t="shared" si="14"/>
        <v>///</v>
      </c>
      <c r="J185" s="18" t="str">
        <f t="shared" si="15"/>
        <v>///</v>
      </c>
    </row>
    <row r="186" spans="1:10" s="11" customFormat="1" x14ac:dyDescent="0.25">
      <c r="A186" s="2" t="s">
        <v>278</v>
      </c>
      <c r="B186" s="13">
        <v>896.45888000000014</v>
      </c>
      <c r="C186" s="13">
        <v>491986.52</v>
      </c>
      <c r="D186" s="13">
        <f t="shared" si="11"/>
        <v>548.81102856608436</v>
      </c>
      <c r="E186" s="13">
        <v>1013.5939000000001</v>
      </c>
      <c r="F186" s="13">
        <v>608481.36999999988</v>
      </c>
      <c r="G186" s="13">
        <f t="shared" si="12"/>
        <v>600.32067083276627</v>
      </c>
      <c r="H186" s="18">
        <f t="shared" si="13"/>
        <v>0.1306641304060705</v>
      </c>
      <c r="I186" s="18">
        <f t="shared" si="14"/>
        <v>0.23678463792056714</v>
      </c>
      <c r="J186" s="18">
        <f t="shared" si="15"/>
        <v>9.3856791473860612E-2</v>
      </c>
    </row>
    <row r="187" spans="1:10" s="11" customFormat="1" x14ac:dyDescent="0.25">
      <c r="A187" s="1" t="s">
        <v>279</v>
      </c>
      <c r="B187" s="12">
        <v>4608.3659400000006</v>
      </c>
      <c r="C187" s="12">
        <v>14933799.83</v>
      </c>
      <c r="D187" s="12">
        <f t="shared" si="11"/>
        <v>3240.5846290062627</v>
      </c>
      <c r="E187" s="12">
        <v>5544.1387099999993</v>
      </c>
      <c r="F187" s="12">
        <v>19135602.670000002</v>
      </c>
      <c r="G187" s="12">
        <f t="shared" si="12"/>
        <v>3451.5014271711834</v>
      </c>
      <c r="H187" s="17">
        <f t="shared" si="13"/>
        <v>0.20305956214926768</v>
      </c>
      <c r="I187" s="17">
        <f t="shared" si="14"/>
        <v>0.2813619365353448</v>
      </c>
      <c r="J187" s="17">
        <f t="shared" si="15"/>
        <v>6.5086033019171374E-2</v>
      </c>
    </row>
    <row r="188" spans="1:10" s="11" customFormat="1" x14ac:dyDescent="0.25">
      <c r="A188" s="2" t="s">
        <v>280</v>
      </c>
      <c r="B188" s="13">
        <v>3934.0202200000003</v>
      </c>
      <c r="C188" s="13">
        <v>10821588.74</v>
      </c>
      <c r="D188" s="13">
        <f t="shared" si="11"/>
        <v>2750.7710013752799</v>
      </c>
      <c r="E188" s="13">
        <v>4887.1037299999998</v>
      </c>
      <c r="F188" s="13">
        <v>14524722.810000001</v>
      </c>
      <c r="G188" s="13">
        <f t="shared" si="12"/>
        <v>2972.0512623537052</v>
      </c>
      <c r="H188" s="18">
        <f t="shared" si="13"/>
        <v>0.24226705931877479</v>
      </c>
      <c r="I188" s="18">
        <f t="shared" si="14"/>
        <v>0.34219874354604252</v>
      </c>
      <c r="J188" s="18">
        <f t="shared" si="15"/>
        <v>8.0442996115559495E-2</v>
      </c>
    </row>
    <row r="189" spans="1:10" s="11" customFormat="1" x14ac:dyDescent="0.25">
      <c r="A189" s="2" t="s">
        <v>282</v>
      </c>
      <c r="B189" s="13">
        <v>92.600579999999994</v>
      </c>
      <c r="C189" s="13">
        <v>459397.48000000004</v>
      </c>
      <c r="D189" s="13">
        <f t="shared" si="11"/>
        <v>4961.0648227041347</v>
      </c>
      <c r="E189" s="13">
        <v>100.37994</v>
      </c>
      <c r="F189" s="13">
        <v>472344.72000000003</v>
      </c>
      <c r="G189" s="13">
        <f t="shared" si="12"/>
        <v>4705.5688616669822</v>
      </c>
      <c r="H189" s="18">
        <f t="shared" si="13"/>
        <v>8.4009840975078243E-2</v>
      </c>
      <c r="I189" s="18">
        <f t="shared" si="14"/>
        <v>2.8183088858040772E-2</v>
      </c>
      <c r="J189" s="18">
        <f t="shared" si="15"/>
        <v>-5.1500226295750906E-2</v>
      </c>
    </row>
    <row r="190" spans="1:10" s="11" customFormat="1" x14ac:dyDescent="0.25">
      <c r="A190" s="2" t="s">
        <v>283</v>
      </c>
      <c r="B190" s="13">
        <v>257.33203000000003</v>
      </c>
      <c r="C190" s="13">
        <v>3029069.1399999997</v>
      </c>
      <c r="D190" s="13">
        <f t="shared" si="11"/>
        <v>11771.053684999879</v>
      </c>
      <c r="E190" s="13">
        <v>356.19337999999993</v>
      </c>
      <c r="F190" s="13">
        <v>3789943.6700000004</v>
      </c>
      <c r="G190" s="13">
        <f t="shared" si="12"/>
        <v>10640.12944316933</v>
      </c>
      <c r="H190" s="18">
        <f t="shared" si="13"/>
        <v>0.3841781763428358</v>
      </c>
      <c r="I190" s="18">
        <f t="shared" si="14"/>
        <v>0.25119087575531562</v>
      </c>
      <c r="J190" s="18">
        <f t="shared" si="15"/>
        <v>-9.6076721090118888E-2</v>
      </c>
    </row>
    <row r="191" spans="1:10" s="11" customFormat="1" x14ac:dyDescent="0.25">
      <c r="A191" s="2" t="s">
        <v>284</v>
      </c>
      <c r="B191" s="13">
        <v>226.45401000000001</v>
      </c>
      <c r="C191" s="13">
        <v>266411.15000000002</v>
      </c>
      <c r="D191" s="13">
        <f t="shared" si="11"/>
        <v>1176.4470410570341</v>
      </c>
      <c r="E191" s="13">
        <v>200.46165999999999</v>
      </c>
      <c r="F191" s="13">
        <v>348591.47000000003</v>
      </c>
      <c r="G191" s="13">
        <f t="shared" si="12"/>
        <v>1738.9433470719539</v>
      </c>
      <c r="H191" s="18">
        <f t="shared" si="13"/>
        <v>-0.11477981776520541</v>
      </c>
      <c r="I191" s="18">
        <f t="shared" si="14"/>
        <v>0.30847177379775581</v>
      </c>
      <c r="J191" s="18">
        <f t="shared" si="15"/>
        <v>0.47813142996179292</v>
      </c>
    </row>
    <row r="192" spans="1:10" s="11" customFormat="1" x14ac:dyDescent="0.25">
      <c r="A192" s="2" t="s">
        <v>285</v>
      </c>
      <c r="B192" s="13">
        <v>97.959100000000007</v>
      </c>
      <c r="C192" s="13">
        <v>357333.32</v>
      </c>
      <c r="D192" s="13">
        <f t="shared" si="11"/>
        <v>3647.7807574793969</v>
      </c>
      <c r="E192" s="13"/>
      <c r="F192" s="13"/>
      <c r="G192" s="13" t="str">
        <f t="shared" si="12"/>
        <v>-</v>
      </c>
      <c r="H192" s="18">
        <f t="shared" si="13"/>
        <v>-1</v>
      </c>
      <c r="I192" s="18">
        <f t="shared" si="14"/>
        <v>-1</v>
      </c>
      <c r="J192" s="18" t="str">
        <f t="shared" si="15"/>
        <v>///</v>
      </c>
    </row>
    <row r="193" spans="1:10" s="11" customFormat="1" x14ac:dyDescent="0.25">
      <c r="A193" s="1" t="s">
        <v>286</v>
      </c>
      <c r="B193" s="12">
        <v>6510121.0087199993</v>
      </c>
      <c r="C193" s="12">
        <v>2042937173.9499998</v>
      </c>
      <c r="D193" s="12">
        <f t="shared" si="11"/>
        <v>313.80940096406533</v>
      </c>
      <c r="E193" s="12">
        <v>5498177.5874099992</v>
      </c>
      <c r="F193" s="12">
        <v>1714697674.04</v>
      </c>
      <c r="G193" s="12">
        <f t="shared" si="12"/>
        <v>311.86654973939</v>
      </c>
      <c r="H193" s="17">
        <f t="shared" si="13"/>
        <v>-0.15544156859059144</v>
      </c>
      <c r="I193" s="17">
        <f t="shared" si="14"/>
        <v>-0.16067038384511445</v>
      </c>
      <c r="J193" s="17">
        <f t="shared" si="15"/>
        <v>-6.1911823505179653E-3</v>
      </c>
    </row>
    <row r="194" spans="1:10" s="11" customFormat="1" x14ac:dyDescent="0.25">
      <c r="A194" s="2" t="s">
        <v>287</v>
      </c>
      <c r="B194" s="13">
        <v>79749.254720000012</v>
      </c>
      <c r="C194" s="13">
        <v>55117213.609999992</v>
      </c>
      <c r="D194" s="13">
        <f t="shared" si="11"/>
        <v>691.13139431229513</v>
      </c>
      <c r="E194" s="13">
        <v>70152.081410000013</v>
      </c>
      <c r="F194" s="13">
        <v>49027769.68</v>
      </c>
      <c r="G194" s="13">
        <f t="shared" si="12"/>
        <v>698.87833253955603</v>
      </c>
      <c r="H194" s="18">
        <f t="shared" si="13"/>
        <v>-0.12034185577903789</v>
      </c>
      <c r="I194" s="18">
        <f t="shared" si="14"/>
        <v>-0.11048170854731265</v>
      </c>
      <c r="J194" s="18">
        <f t="shared" si="15"/>
        <v>1.1209067177406107E-2</v>
      </c>
    </row>
    <row r="195" spans="1:10" s="11" customFormat="1" x14ac:dyDescent="0.25">
      <c r="A195" s="2" t="s">
        <v>292</v>
      </c>
      <c r="B195" s="13"/>
      <c r="C195" s="13"/>
      <c r="D195" s="13" t="str">
        <f t="shared" si="11"/>
        <v>-</v>
      </c>
      <c r="E195" s="13">
        <v>3374.49</v>
      </c>
      <c r="F195" s="13">
        <v>529144.34000000008</v>
      </c>
      <c r="G195" s="13">
        <f t="shared" si="12"/>
        <v>156.80720345889307</v>
      </c>
      <c r="H195" s="18" t="str">
        <f t="shared" si="13"/>
        <v>///</v>
      </c>
      <c r="I195" s="18" t="str">
        <f t="shared" si="14"/>
        <v>///</v>
      </c>
      <c r="J195" s="18" t="str">
        <f t="shared" si="15"/>
        <v>///</v>
      </c>
    </row>
    <row r="196" spans="1:10" s="11" customFormat="1" x14ac:dyDescent="0.25">
      <c r="A196" s="2" t="s">
        <v>293</v>
      </c>
      <c r="B196" s="13">
        <v>225766.94999999998</v>
      </c>
      <c r="C196" s="13">
        <v>39268777.479999997</v>
      </c>
      <c r="D196" s="13">
        <f t="shared" si="11"/>
        <v>173.93501342867057</v>
      </c>
      <c r="E196" s="13">
        <v>94532.739999999991</v>
      </c>
      <c r="F196" s="13">
        <v>15053415.210000001</v>
      </c>
      <c r="G196" s="13">
        <f t="shared" si="12"/>
        <v>159.24022946970544</v>
      </c>
      <c r="H196" s="18">
        <f t="shared" si="13"/>
        <v>-0.58128175979699415</v>
      </c>
      <c r="I196" s="18">
        <f t="shared" si="14"/>
        <v>-0.61665689191198103</v>
      </c>
      <c r="J196" s="18">
        <f t="shared" si="15"/>
        <v>-8.4484335093298224E-2</v>
      </c>
    </row>
    <row r="197" spans="1:10" s="11" customFormat="1" x14ac:dyDescent="0.25">
      <c r="A197" s="2" t="s">
        <v>295</v>
      </c>
      <c r="B197" s="13">
        <v>3878.5</v>
      </c>
      <c r="C197" s="13">
        <v>991483</v>
      </c>
      <c r="D197" s="13">
        <f t="shared" ref="D197:D204" si="16">+IFERROR((C197/B197),"-")</f>
        <v>255.63568389841433</v>
      </c>
      <c r="E197" s="13">
        <v>1713</v>
      </c>
      <c r="F197" s="13">
        <v>388254.8</v>
      </c>
      <c r="G197" s="13">
        <f t="shared" ref="G197:G204" si="17">+IFERROR((F197/E197),"-")</f>
        <v>226.65195563339171</v>
      </c>
      <c r="H197" s="18">
        <f t="shared" ref="H197:H204" si="18">+IFERROR((E197/B197-1),"///")</f>
        <v>-0.55833440763181641</v>
      </c>
      <c r="I197" s="18">
        <f t="shared" ref="I197:I204" si="19">+IFERROR((F197/C197-1),"///")</f>
        <v>-0.60841002821026691</v>
      </c>
      <c r="J197" s="18">
        <f t="shared" ref="J197:J204" si="20">+IFERROR((G197/D197-1),"///")</f>
        <v>-0.11337903935406879</v>
      </c>
    </row>
    <row r="198" spans="1:10" s="11" customFormat="1" x14ac:dyDescent="0.25">
      <c r="A198" s="2" t="s">
        <v>297</v>
      </c>
      <c r="B198" s="13">
        <v>5689406.3149999995</v>
      </c>
      <c r="C198" s="13">
        <v>1885001912.9299998</v>
      </c>
      <c r="D198" s="13">
        <f t="shared" si="16"/>
        <v>331.31785788619669</v>
      </c>
      <c r="E198" s="13">
        <v>4910988.25</v>
      </c>
      <c r="F198" s="13">
        <v>1595308047.6399999</v>
      </c>
      <c r="G198" s="13">
        <f t="shared" si="17"/>
        <v>324.84460691592977</v>
      </c>
      <c r="H198" s="18">
        <f t="shared" si="18"/>
        <v>-0.13681885629221391</v>
      </c>
      <c r="I198" s="18">
        <f t="shared" si="19"/>
        <v>-0.15368359220373795</v>
      </c>
      <c r="J198" s="18">
        <f t="shared" si="20"/>
        <v>-1.9537887307270907E-2</v>
      </c>
    </row>
    <row r="199" spans="1:10" s="11" customFormat="1" x14ac:dyDescent="0.25">
      <c r="A199" s="2" t="s">
        <v>299</v>
      </c>
      <c r="B199" s="13">
        <v>511319.98900000006</v>
      </c>
      <c r="C199" s="13">
        <v>62557786.93</v>
      </c>
      <c r="D199" s="13">
        <f t="shared" si="16"/>
        <v>122.34567056990215</v>
      </c>
      <c r="E199" s="13">
        <v>417417.02599999995</v>
      </c>
      <c r="F199" s="13">
        <v>54391042.370000005</v>
      </c>
      <c r="G199" s="13">
        <f t="shared" si="17"/>
        <v>130.30384239765058</v>
      </c>
      <c r="H199" s="18">
        <f t="shared" si="18"/>
        <v>-0.18364813623587883</v>
      </c>
      <c r="I199" s="18">
        <f t="shared" si="19"/>
        <v>-0.13054721020003957</v>
      </c>
      <c r="J199" s="18">
        <f t="shared" si="20"/>
        <v>6.5046615795051999E-2</v>
      </c>
    </row>
    <row r="200" spans="1:10" s="11" customFormat="1" x14ac:dyDescent="0.25">
      <c r="A200" s="1" t="s">
        <v>300</v>
      </c>
      <c r="B200" s="12">
        <v>19538.730000000003</v>
      </c>
      <c r="C200" s="12">
        <v>10674264.41</v>
      </c>
      <c r="D200" s="12">
        <f t="shared" si="16"/>
        <v>546.31311298124285</v>
      </c>
      <c r="E200" s="12">
        <v>22382.245000000003</v>
      </c>
      <c r="F200" s="12">
        <v>14052889.729999999</v>
      </c>
      <c r="G200" s="12">
        <f t="shared" si="17"/>
        <v>627.8588108565516</v>
      </c>
      <c r="H200" s="17">
        <f t="shared" si="18"/>
        <v>0.14553223264766957</v>
      </c>
      <c r="I200" s="17">
        <f t="shared" si="19"/>
        <v>0.31652066973671666</v>
      </c>
      <c r="J200" s="17">
        <f t="shared" si="20"/>
        <v>0.14926549617363571</v>
      </c>
    </row>
    <row r="201" spans="1:10" s="11" customFormat="1" x14ac:dyDescent="0.25">
      <c r="A201" s="2" t="s">
        <v>3027</v>
      </c>
      <c r="B201" s="13">
        <v>19538.730000000003</v>
      </c>
      <c r="C201" s="13">
        <v>10674264.41</v>
      </c>
      <c r="D201" s="13">
        <f t="shared" si="16"/>
        <v>546.31311298124285</v>
      </c>
      <c r="E201" s="13">
        <v>22382.245000000003</v>
      </c>
      <c r="F201" s="13">
        <v>14052889.729999999</v>
      </c>
      <c r="G201" s="13">
        <f t="shared" si="17"/>
        <v>627.8588108565516</v>
      </c>
      <c r="H201" s="18">
        <f t="shared" si="18"/>
        <v>0.14553223264766957</v>
      </c>
      <c r="I201" s="18">
        <f t="shared" si="19"/>
        <v>0.31652066973671666</v>
      </c>
      <c r="J201" s="18">
        <f t="shared" si="20"/>
        <v>0.14926549617363571</v>
      </c>
    </row>
    <row r="202" spans="1:10" s="11" customFormat="1" x14ac:dyDescent="0.25">
      <c r="A202" s="1" t="s">
        <v>302</v>
      </c>
      <c r="B202" s="12">
        <v>490.73450000000003</v>
      </c>
      <c r="C202" s="12">
        <v>172232.57</v>
      </c>
      <c r="D202" s="12">
        <f t="shared" si="16"/>
        <v>350.96894552960919</v>
      </c>
      <c r="E202" s="12">
        <v>209.96600000000001</v>
      </c>
      <c r="F202" s="12">
        <v>62004.28</v>
      </c>
      <c r="G202" s="12">
        <f t="shared" si="17"/>
        <v>295.30628768467272</v>
      </c>
      <c r="H202" s="17">
        <f t="shared" si="18"/>
        <v>-0.57213931362070536</v>
      </c>
      <c r="I202" s="17">
        <f t="shared" si="19"/>
        <v>-0.63999677877418892</v>
      </c>
      <c r="J202" s="17">
        <f t="shared" si="20"/>
        <v>-0.15859710254689907</v>
      </c>
    </row>
    <row r="203" spans="1:10" s="11" customFormat="1" x14ac:dyDescent="0.25">
      <c r="A203" s="2" t="s">
        <v>303</v>
      </c>
      <c r="B203" s="13">
        <v>490.73450000000003</v>
      </c>
      <c r="C203" s="13">
        <v>172232.57</v>
      </c>
      <c r="D203" s="13">
        <f t="shared" si="16"/>
        <v>350.96894552960919</v>
      </c>
      <c r="E203" s="13">
        <v>209.96600000000001</v>
      </c>
      <c r="F203" s="13">
        <v>62004.28</v>
      </c>
      <c r="G203" s="13">
        <f t="shared" si="17"/>
        <v>295.30628768467272</v>
      </c>
      <c r="H203" s="18">
        <f t="shared" si="18"/>
        <v>-0.57213931362070536</v>
      </c>
      <c r="I203" s="18">
        <f t="shared" si="19"/>
        <v>-0.63999677877418892</v>
      </c>
      <c r="J203" s="18">
        <f t="shared" si="20"/>
        <v>-0.15859710254689907</v>
      </c>
    </row>
    <row r="204" spans="1:10" s="11" customFormat="1" x14ac:dyDescent="0.25">
      <c r="A204" s="3" t="s">
        <v>304</v>
      </c>
      <c r="B204" s="14">
        <v>9886288.3431700002</v>
      </c>
      <c r="C204" s="14">
        <v>5678929286.079998</v>
      </c>
      <c r="D204" s="14">
        <f t="shared" si="16"/>
        <v>574.42480827532404</v>
      </c>
      <c r="E204" s="14">
        <v>8517089.8013399988</v>
      </c>
      <c r="F204" s="14">
        <v>5229782618.7299995</v>
      </c>
      <c r="G204" s="14">
        <f t="shared" si="17"/>
        <v>614.03398821827557</v>
      </c>
      <c r="H204" s="19">
        <f t="shared" si="18"/>
        <v>-0.13849470036709177</v>
      </c>
      <c r="I204" s="19">
        <f t="shared" si="19"/>
        <v>-7.9090026433491945E-2</v>
      </c>
      <c r="J204" s="19">
        <f t="shared" si="20"/>
        <v>6.8954507835195633E-2</v>
      </c>
    </row>
    <row r="206" spans="1:10" x14ac:dyDescent="0.25">
      <c r="A206" s="5" t="s">
        <v>376</v>
      </c>
    </row>
    <row r="207" spans="1:10" x14ac:dyDescent="0.25">
      <c r="A207" s="5" t="s">
        <v>2260</v>
      </c>
      <c r="B207" s="55"/>
      <c r="C207" s="55"/>
      <c r="D207" s="55"/>
    </row>
    <row r="208" spans="1:10" x14ac:dyDescent="0.25">
      <c r="A208" s="7" t="s">
        <v>3004</v>
      </c>
    </row>
    <row r="209" spans="1:1" ht="225" x14ac:dyDescent="0.25">
      <c r="A209" s="51" t="s">
        <v>2856</v>
      </c>
    </row>
    <row r="210" spans="1:1" x14ac:dyDescent="0.25">
      <c r="A210" s="5" t="s">
        <v>2261</v>
      </c>
    </row>
    <row r="211" spans="1:1" x14ac:dyDescent="0.25">
      <c r="A211" s="26" t="s">
        <v>2262</v>
      </c>
    </row>
    <row r="212" spans="1:1" x14ac:dyDescent="0.25">
      <c r="A212" s="26" t="s">
        <v>2263</v>
      </c>
    </row>
    <row r="213" spans="1:1" x14ac:dyDescent="0.25">
      <c r="A213" s="26" t="s">
        <v>3028</v>
      </c>
    </row>
    <row r="214" spans="1:1" x14ac:dyDescent="0.25">
      <c r="A214" s="26" t="s">
        <v>3029</v>
      </c>
    </row>
    <row r="215" spans="1:1" x14ac:dyDescent="0.25">
      <c r="A215" s="26" t="s">
        <v>3030</v>
      </c>
    </row>
    <row r="216" spans="1:1" x14ac:dyDescent="0.25">
      <c r="A216" s="26" t="s">
        <v>3031</v>
      </c>
    </row>
    <row r="217" spans="1:1" x14ac:dyDescent="0.25">
      <c r="A217" s="53" t="s">
        <v>3032</v>
      </c>
    </row>
    <row r="219" spans="1:1" x14ac:dyDescent="0.25">
      <c r="A219" s="56" t="s">
        <v>3021</v>
      </c>
    </row>
  </sheetData>
  <autoFilter ref="A3:J204"/>
  <mergeCells count="4">
    <mergeCell ref="H2:J2"/>
    <mergeCell ref="E2:G2"/>
    <mergeCell ref="B2:D2"/>
    <mergeCell ref="A2:A3"/>
  </mergeCells>
  <pageMargins left="0.7" right="0.7" top="0.75" bottom="0.75" header="0.3" footer="0.3"/>
  <pageSetup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588"/>
  <sheetViews>
    <sheetView showGridLines="0" zoomScale="59" zoomScaleNormal="59" workbookViewId="0">
      <pane xSplit="1" ySplit="3" topLeftCell="B4" activePane="bottomRight" state="frozen"/>
      <selection pane="topRight" activeCell="B1" sqref="B1"/>
      <selection pane="bottomLeft" activeCell="A3" sqref="A3"/>
      <selection pane="bottomRight"/>
    </sheetView>
  </sheetViews>
  <sheetFormatPr baseColWidth="10" defaultRowHeight="15" x14ac:dyDescent="0.25"/>
  <cols>
    <col min="1" max="1" width="65.42578125" style="5" customWidth="1"/>
    <col min="2" max="2" width="29" bestFit="1" customWidth="1"/>
    <col min="3" max="3" width="29.7109375" bestFit="1" customWidth="1"/>
    <col min="4" max="4" width="42" customWidth="1"/>
    <col min="5" max="5" width="29" bestFit="1" customWidth="1"/>
    <col min="6" max="6" width="29.7109375" bestFit="1" customWidth="1"/>
    <col min="7" max="7" width="38.42578125" style="21" bestFit="1" customWidth="1"/>
    <col min="8" max="8" width="20.42578125" style="21" bestFit="1" customWidth="1"/>
    <col min="9" max="9" width="16.42578125" style="21" bestFit="1" customWidth="1"/>
    <col min="10" max="10" width="31.85546875" style="21" customWidth="1"/>
    <col min="11" max="15" width="11.42578125" style="21"/>
  </cols>
  <sheetData>
    <row r="1" spans="1:15" x14ac:dyDescent="0.25">
      <c r="A1" s="7" t="s">
        <v>2855</v>
      </c>
    </row>
    <row r="2" spans="1:15" ht="15" customHeight="1" x14ac:dyDescent="0.25">
      <c r="A2" s="61" t="s">
        <v>0</v>
      </c>
      <c r="B2" s="60" t="s">
        <v>3010</v>
      </c>
      <c r="C2" s="60"/>
      <c r="D2" s="60"/>
      <c r="E2" s="59" t="s">
        <v>3011</v>
      </c>
      <c r="F2" s="59"/>
      <c r="G2" s="59"/>
      <c r="H2" s="58" t="s">
        <v>3007</v>
      </c>
      <c r="I2" s="58"/>
      <c r="J2" s="58"/>
      <c r="K2"/>
      <c r="L2"/>
      <c r="M2"/>
      <c r="N2"/>
      <c r="O2"/>
    </row>
    <row r="3" spans="1:15" x14ac:dyDescent="0.25">
      <c r="A3" s="61"/>
      <c r="B3" s="8" t="s">
        <v>1</v>
      </c>
      <c r="C3" s="8" t="s">
        <v>3015</v>
      </c>
      <c r="D3" s="24" t="s">
        <v>2</v>
      </c>
      <c r="E3" s="29" t="s">
        <v>1</v>
      </c>
      <c r="F3" s="29" t="s">
        <v>3015</v>
      </c>
      <c r="G3" s="30" t="s">
        <v>2</v>
      </c>
      <c r="H3" s="25" t="s">
        <v>2257</v>
      </c>
      <c r="I3" s="25" t="s">
        <v>2258</v>
      </c>
      <c r="J3" s="25" t="s">
        <v>2259</v>
      </c>
      <c r="K3"/>
      <c r="L3"/>
      <c r="M3"/>
      <c r="N3"/>
      <c r="O3"/>
    </row>
    <row r="4" spans="1:15" x14ac:dyDescent="0.25">
      <c r="A4" s="1" t="s">
        <v>2859</v>
      </c>
      <c r="B4" s="12">
        <v>207.97578000000001</v>
      </c>
      <c r="C4" s="12">
        <v>3650151.1800000006</v>
      </c>
      <c r="D4" s="12">
        <f t="shared" ref="D4:D67" si="0">+IFERROR((C4/B4),"-")</f>
        <v>17550.847411174516</v>
      </c>
      <c r="E4" s="12">
        <v>246.87455999999997</v>
      </c>
      <c r="F4" s="12">
        <v>4592701.5199999996</v>
      </c>
      <c r="G4" s="12">
        <f t="shared" ref="G4:G67" si="1">+IFERROR((F4/E4),"-")</f>
        <v>18603.381085519708</v>
      </c>
      <c r="H4" s="17">
        <f>+IFERROR((E4/B4-1),"///")</f>
        <v>0.18703514418842393</v>
      </c>
      <c r="I4" s="17">
        <f t="shared" ref="I4" si="2">+IFERROR((F4/C4-1),"///")</f>
        <v>0.25822227450864066</v>
      </c>
      <c r="J4" s="17">
        <f>+IFERROR((G4/D4-1),"///")</f>
        <v>5.9970533028225637E-2</v>
      </c>
      <c r="K4"/>
      <c r="L4"/>
      <c r="M4"/>
      <c r="N4"/>
      <c r="O4"/>
    </row>
    <row r="5" spans="1:15" x14ac:dyDescent="0.25">
      <c r="A5" s="2" t="s">
        <v>2307</v>
      </c>
      <c r="B5" s="13">
        <v>1.4523999999999999</v>
      </c>
      <c r="C5" s="13">
        <v>34785.369999999995</v>
      </c>
      <c r="D5" s="13">
        <f t="shared" si="0"/>
        <v>23950.268521068574</v>
      </c>
      <c r="E5" s="13">
        <v>0.83549999999999991</v>
      </c>
      <c r="F5" s="13">
        <v>38848.289999999994</v>
      </c>
      <c r="G5" s="13">
        <f t="shared" si="1"/>
        <v>46497.05565529623</v>
      </c>
      <c r="H5" s="18">
        <f t="shared" ref="H5:H68" si="3">+IFERROR((E5/B5-1),"///")</f>
        <v>-0.42474524924263291</v>
      </c>
      <c r="I5" s="18">
        <f t="shared" ref="I5:I68" si="4">+IFERROR((F5/C5-1),"///")</f>
        <v>0.11679967756559728</v>
      </c>
      <c r="J5" s="18">
        <f t="shared" ref="J5:J68" si="5">+IFERROR((G5/D5-1),"///")</f>
        <v>0.94140018156346339</v>
      </c>
      <c r="K5"/>
      <c r="L5"/>
      <c r="M5"/>
      <c r="N5"/>
      <c r="O5"/>
    </row>
    <row r="6" spans="1:15" x14ac:dyDescent="0.25">
      <c r="A6" s="2" t="s">
        <v>2845</v>
      </c>
      <c r="B6" s="13">
        <v>0.109</v>
      </c>
      <c r="C6" s="13">
        <v>7815.4400000000005</v>
      </c>
      <c r="D6" s="13">
        <f t="shared" si="0"/>
        <v>71701.284403669735</v>
      </c>
      <c r="E6" s="13">
        <v>0.186</v>
      </c>
      <c r="F6" s="13">
        <v>11922.8</v>
      </c>
      <c r="G6" s="13">
        <f t="shared" si="1"/>
        <v>64101.0752688172</v>
      </c>
      <c r="H6" s="18">
        <f t="shared" si="3"/>
        <v>0.70642201834862384</v>
      </c>
      <c r="I6" s="18">
        <f t="shared" si="4"/>
        <v>0.52554430716632705</v>
      </c>
      <c r="J6" s="18">
        <f t="shared" si="5"/>
        <v>-0.10599822859607733</v>
      </c>
      <c r="K6"/>
      <c r="L6"/>
      <c r="M6"/>
      <c r="N6"/>
      <c r="O6"/>
    </row>
    <row r="7" spans="1:15" x14ac:dyDescent="0.25">
      <c r="A7" s="2" t="s">
        <v>2846</v>
      </c>
      <c r="B7" s="13">
        <v>7.1000499999999995</v>
      </c>
      <c r="C7" s="13">
        <v>196235.46000000002</v>
      </c>
      <c r="D7" s="13">
        <f t="shared" si="0"/>
        <v>27638.602545052505</v>
      </c>
      <c r="E7" s="13">
        <v>12.590000000000003</v>
      </c>
      <c r="F7" s="13">
        <v>265155.96000000002</v>
      </c>
      <c r="G7" s="13">
        <f>+IFERROR((F7/E7),"-")</f>
        <v>21060.838760921361</v>
      </c>
      <c r="H7" s="18">
        <f t="shared" si="3"/>
        <v>0.77322694910599288</v>
      </c>
      <c r="I7" s="18">
        <f t="shared" si="4"/>
        <v>0.35121328224776494</v>
      </c>
      <c r="J7" s="18">
        <f t="shared" si="5"/>
        <v>-0.23799190908473078</v>
      </c>
      <c r="K7"/>
      <c r="L7"/>
      <c r="M7"/>
      <c r="N7"/>
      <c r="O7"/>
    </row>
    <row r="8" spans="1:15" x14ac:dyDescent="0.25">
      <c r="A8" s="2" t="s">
        <v>2847</v>
      </c>
      <c r="B8" s="13">
        <v>0.24</v>
      </c>
      <c r="C8" s="13">
        <v>16809.009999999998</v>
      </c>
      <c r="D8" s="13">
        <f t="shared" si="0"/>
        <v>70037.541666666657</v>
      </c>
      <c r="E8" s="13">
        <v>0.58109999999999995</v>
      </c>
      <c r="F8" s="13">
        <v>14845.939999999999</v>
      </c>
      <c r="G8" s="13">
        <f t="shared" si="1"/>
        <v>25547.995181552229</v>
      </c>
      <c r="H8" s="18">
        <f t="shared" si="3"/>
        <v>1.4212499999999997</v>
      </c>
      <c r="I8" s="18">
        <f t="shared" si="4"/>
        <v>-0.11678677090441381</v>
      </c>
      <c r="J8" s="18">
        <f t="shared" si="5"/>
        <v>-0.63522427296000561</v>
      </c>
      <c r="K8"/>
      <c r="L8"/>
      <c r="M8"/>
      <c r="N8"/>
      <c r="O8"/>
    </row>
    <row r="9" spans="1:15" x14ac:dyDescent="0.25">
      <c r="A9" s="2" t="s">
        <v>2848</v>
      </c>
      <c r="B9" s="13">
        <v>4.2679400000000003</v>
      </c>
      <c r="C9" s="13">
        <v>246518.35</v>
      </c>
      <c r="D9" s="13">
        <f t="shared" si="0"/>
        <v>57760.500381917271</v>
      </c>
      <c r="E9" s="13">
        <v>11.920059999999999</v>
      </c>
      <c r="F9" s="13">
        <v>517923.77</v>
      </c>
      <c r="G9" s="13">
        <f t="shared" si="1"/>
        <v>43449.761997842295</v>
      </c>
      <c r="H9" s="18">
        <f t="shared" si="3"/>
        <v>1.7929305472897927</v>
      </c>
      <c r="I9" s="18">
        <f t="shared" si="4"/>
        <v>1.1009542291679302</v>
      </c>
      <c r="J9" s="18">
        <f t="shared" si="5"/>
        <v>-0.24775994476244445</v>
      </c>
      <c r="K9"/>
      <c r="L9"/>
      <c r="M9"/>
      <c r="N9"/>
      <c r="O9"/>
    </row>
    <row r="10" spans="1:15" x14ac:dyDescent="0.25">
      <c r="A10" s="2" t="s">
        <v>2264</v>
      </c>
      <c r="B10" s="13">
        <v>5.1819800000000003</v>
      </c>
      <c r="C10" s="13">
        <v>210510.56000000006</v>
      </c>
      <c r="D10" s="13">
        <f t="shared" si="0"/>
        <v>40623.576316388724</v>
      </c>
      <c r="E10" s="13">
        <v>26.178229999999999</v>
      </c>
      <c r="F10" s="13">
        <v>554422.52</v>
      </c>
      <c r="G10" s="13">
        <f t="shared" si="1"/>
        <v>21178.762658896343</v>
      </c>
      <c r="H10" s="18">
        <f t="shared" si="3"/>
        <v>4.0517813654240271</v>
      </c>
      <c r="I10" s="18">
        <f t="shared" si="4"/>
        <v>1.6337040764130784</v>
      </c>
      <c r="J10" s="18">
        <f t="shared" si="5"/>
        <v>-0.47865834130531193</v>
      </c>
      <c r="K10"/>
      <c r="L10"/>
      <c r="M10"/>
      <c r="N10"/>
      <c r="O10"/>
    </row>
    <row r="11" spans="1:15" x14ac:dyDescent="0.25">
      <c r="A11" s="2" t="s">
        <v>2265</v>
      </c>
      <c r="B11" s="13">
        <v>14.171619999999999</v>
      </c>
      <c r="C11" s="13">
        <v>395197.12</v>
      </c>
      <c r="D11" s="13">
        <f t="shared" si="0"/>
        <v>27886.516855518283</v>
      </c>
      <c r="E11" s="13">
        <v>19.565200000000001</v>
      </c>
      <c r="F11" s="13">
        <v>503607.70999999996</v>
      </c>
      <c r="G11" s="13">
        <f t="shared" si="1"/>
        <v>25739.972502197776</v>
      </c>
      <c r="H11" s="18">
        <f t="shared" si="3"/>
        <v>0.3805902218659547</v>
      </c>
      <c r="I11" s="18">
        <f t="shared" si="4"/>
        <v>0.27432029362967003</v>
      </c>
      <c r="J11" s="18">
        <f t="shared" si="5"/>
        <v>-7.6974272708272728E-2</v>
      </c>
      <c r="K11"/>
      <c r="L11"/>
      <c r="M11"/>
      <c r="N11"/>
      <c r="O11"/>
    </row>
    <row r="12" spans="1:15" x14ac:dyDescent="0.25">
      <c r="A12" s="2" t="s">
        <v>2266</v>
      </c>
      <c r="B12" s="13">
        <v>117.27632000000003</v>
      </c>
      <c r="C12" s="13">
        <v>1033684.9900000001</v>
      </c>
      <c r="D12" s="13">
        <f t="shared" si="0"/>
        <v>8814.0981060797258</v>
      </c>
      <c r="E12" s="13">
        <v>102.94615999999999</v>
      </c>
      <c r="F12" s="13">
        <v>1171430.3800000001</v>
      </c>
      <c r="G12" s="13">
        <f t="shared" si="1"/>
        <v>11379.05852923509</v>
      </c>
      <c r="H12" s="18">
        <f t="shared" si="3"/>
        <v>-0.1221914193760516</v>
      </c>
      <c r="I12" s="18">
        <f t="shared" si="4"/>
        <v>0.13325664136808246</v>
      </c>
      <c r="J12" s="18">
        <f t="shared" si="5"/>
        <v>0.29100656610415121</v>
      </c>
      <c r="K12"/>
      <c r="L12"/>
      <c r="M12"/>
      <c r="N12"/>
      <c r="O12"/>
    </row>
    <row r="13" spans="1:15" x14ac:dyDescent="0.25">
      <c r="A13" s="2" t="s">
        <v>2267</v>
      </c>
      <c r="B13" s="13">
        <v>5.4681599999999975</v>
      </c>
      <c r="C13" s="13">
        <v>701138.2200000002</v>
      </c>
      <c r="D13" s="13">
        <f t="shared" si="0"/>
        <v>128221.96497542145</v>
      </c>
      <c r="E13" s="13">
        <v>7.593099999999998</v>
      </c>
      <c r="F13" s="13">
        <v>677620.76</v>
      </c>
      <c r="G13" s="13">
        <f t="shared" si="1"/>
        <v>89241.648338623243</v>
      </c>
      <c r="H13" s="18">
        <f t="shared" si="3"/>
        <v>0.38860238178838968</v>
      </c>
      <c r="I13" s="18">
        <f t="shared" si="4"/>
        <v>-3.3541831452292281E-2</v>
      </c>
      <c r="J13" s="18">
        <f t="shared" si="5"/>
        <v>-0.30400654555769946</v>
      </c>
      <c r="K13"/>
      <c r="L13"/>
      <c r="M13"/>
      <c r="N13"/>
      <c r="O13"/>
    </row>
    <row r="14" spans="1:15" x14ac:dyDescent="0.25">
      <c r="A14" s="2" t="s">
        <v>2849</v>
      </c>
      <c r="B14" s="13">
        <v>0.85270000000000001</v>
      </c>
      <c r="C14" s="13">
        <v>57829.56</v>
      </c>
      <c r="D14" s="13">
        <f t="shared" si="0"/>
        <v>67819.350299050071</v>
      </c>
      <c r="E14" s="13">
        <v>1.3029999999999999</v>
      </c>
      <c r="F14" s="13">
        <v>29340.36</v>
      </c>
      <c r="G14" s="13">
        <f t="shared" si="1"/>
        <v>22517.544128933234</v>
      </c>
      <c r="H14" s="18">
        <f t="shared" si="3"/>
        <v>0.52808725225753483</v>
      </c>
      <c r="I14" s="18">
        <f t="shared" si="4"/>
        <v>-0.49264078786004939</v>
      </c>
      <c r="J14" s="18">
        <f t="shared" si="5"/>
        <v>-0.66797759002936608</v>
      </c>
      <c r="K14"/>
      <c r="L14"/>
      <c r="M14"/>
      <c r="N14"/>
      <c r="O14"/>
    </row>
    <row r="15" spans="1:15" x14ac:dyDescent="0.25">
      <c r="A15" s="2" t="s">
        <v>13</v>
      </c>
      <c r="B15" s="13">
        <v>51.855610000000006</v>
      </c>
      <c r="C15" s="13">
        <v>749627.09999999986</v>
      </c>
      <c r="D15" s="13">
        <f t="shared" si="0"/>
        <v>14456.046317842945</v>
      </c>
      <c r="E15" s="13">
        <v>63.176209999999983</v>
      </c>
      <c r="F15" s="13">
        <v>807583.03000000026</v>
      </c>
      <c r="G15" s="13">
        <f t="shared" si="1"/>
        <v>12783.024337800582</v>
      </c>
      <c r="H15" s="18">
        <f t="shared" si="3"/>
        <v>0.21831003434343899</v>
      </c>
      <c r="I15" s="18">
        <f t="shared" si="4"/>
        <v>7.7313013363578209E-2</v>
      </c>
      <c r="J15" s="18">
        <f t="shared" si="5"/>
        <v>-0.11573164219717325</v>
      </c>
      <c r="K15"/>
      <c r="L15"/>
      <c r="M15"/>
      <c r="N15"/>
      <c r="O15"/>
    </row>
    <row r="16" spans="1:15" x14ac:dyDescent="0.25">
      <c r="A16" s="1" t="s">
        <v>14</v>
      </c>
      <c r="B16" s="12">
        <v>7236.144760000001</v>
      </c>
      <c r="C16" s="12">
        <v>13193015.570000002</v>
      </c>
      <c r="D16" s="12">
        <f t="shared" si="0"/>
        <v>1823.2105641291787</v>
      </c>
      <c r="E16" s="12">
        <v>7336.1741699999984</v>
      </c>
      <c r="F16" s="12">
        <v>12611476.459999999</v>
      </c>
      <c r="G16" s="12">
        <f t="shared" si="1"/>
        <v>1719.0808407429074</v>
      </c>
      <c r="H16" s="17">
        <f t="shared" si="3"/>
        <v>1.3823577791442165E-2</v>
      </c>
      <c r="I16" s="17">
        <f t="shared" si="4"/>
        <v>-4.4079316583418793E-2</v>
      </c>
      <c r="J16" s="17">
        <f t="shared" si="5"/>
        <v>-5.7113383080909741E-2</v>
      </c>
      <c r="K16"/>
      <c r="L16"/>
      <c r="M16"/>
      <c r="N16"/>
      <c r="O16"/>
    </row>
    <row r="17" spans="1:15" x14ac:dyDescent="0.25">
      <c r="A17" s="2" t="s">
        <v>15</v>
      </c>
      <c r="B17" s="13">
        <v>3.4775999999999998</v>
      </c>
      <c r="C17" s="13">
        <v>3830.59</v>
      </c>
      <c r="D17" s="13">
        <f t="shared" si="0"/>
        <v>1101.5039107430414</v>
      </c>
      <c r="E17" s="13">
        <v>2.4449000000000001</v>
      </c>
      <c r="F17" s="13">
        <v>2720.52</v>
      </c>
      <c r="G17" s="13">
        <f t="shared" si="1"/>
        <v>1112.7326271013128</v>
      </c>
      <c r="H17" s="18">
        <f t="shared" si="3"/>
        <v>-0.29695767195767186</v>
      </c>
      <c r="I17" s="18">
        <f t="shared" si="4"/>
        <v>-0.28979086772533735</v>
      </c>
      <c r="J17" s="18">
        <f t="shared" si="5"/>
        <v>1.019398682905881E-2</v>
      </c>
      <c r="K17"/>
      <c r="L17"/>
      <c r="M17"/>
      <c r="N17"/>
      <c r="O17"/>
    </row>
    <row r="18" spans="1:15" x14ac:dyDescent="0.25">
      <c r="A18" s="2" t="s">
        <v>16</v>
      </c>
      <c r="B18" s="13">
        <v>0.14000000000000001</v>
      </c>
      <c r="C18" s="13">
        <v>1928.47</v>
      </c>
      <c r="D18" s="13">
        <f t="shared" si="0"/>
        <v>13774.785714285714</v>
      </c>
      <c r="E18" s="13">
        <v>0.18015</v>
      </c>
      <c r="F18" s="13">
        <v>709.7</v>
      </c>
      <c r="G18" s="13">
        <f t="shared" si="1"/>
        <v>3939.4948653899528</v>
      </c>
      <c r="H18" s="18">
        <f t="shared" si="3"/>
        <v>0.2867857142857142</v>
      </c>
      <c r="I18" s="18">
        <f t="shared" si="4"/>
        <v>-0.63198805270499414</v>
      </c>
      <c r="J18" s="18">
        <f t="shared" si="5"/>
        <v>-0.71400681309297354</v>
      </c>
      <c r="K18"/>
      <c r="L18"/>
      <c r="M18"/>
      <c r="N18"/>
      <c r="O18"/>
    </row>
    <row r="19" spans="1:15" x14ac:dyDescent="0.25">
      <c r="A19" s="2" t="s">
        <v>17</v>
      </c>
      <c r="B19" s="13">
        <v>6.0999999999999995E-3</v>
      </c>
      <c r="C19" s="13">
        <v>71.64</v>
      </c>
      <c r="D19" s="13">
        <f t="shared" si="0"/>
        <v>11744.262295081968</v>
      </c>
      <c r="E19" s="13">
        <v>0.15640000000000001</v>
      </c>
      <c r="F19" s="13">
        <v>5949.18</v>
      </c>
      <c r="G19" s="13">
        <f t="shared" si="1"/>
        <v>38038.235294117643</v>
      </c>
      <c r="H19" s="18">
        <f t="shared" si="3"/>
        <v>24.639344262295086</v>
      </c>
      <c r="I19" s="18">
        <f t="shared" si="4"/>
        <v>82.042713567839201</v>
      </c>
      <c r="J19" s="18">
        <f t="shared" si="5"/>
        <v>2.2388782146024235</v>
      </c>
      <c r="K19"/>
      <c r="L19"/>
      <c r="M19"/>
      <c r="N19"/>
      <c r="O19"/>
    </row>
    <row r="20" spans="1:15" x14ac:dyDescent="0.25">
      <c r="A20" s="2" t="s">
        <v>19</v>
      </c>
      <c r="B20" s="13">
        <v>1.7999999999999998</v>
      </c>
      <c r="C20" s="13">
        <v>6637.42</v>
      </c>
      <c r="D20" s="13">
        <f t="shared" si="0"/>
        <v>3687.4555555555557</v>
      </c>
      <c r="E20" s="13">
        <v>1.8202500000000001</v>
      </c>
      <c r="F20" s="13">
        <v>8901.01</v>
      </c>
      <c r="G20" s="13">
        <f t="shared" si="1"/>
        <v>4889.9931328114271</v>
      </c>
      <c r="H20" s="18">
        <f t="shared" si="3"/>
        <v>1.1250000000000204E-2</v>
      </c>
      <c r="I20" s="18">
        <f t="shared" si="4"/>
        <v>0.3410346188729958</v>
      </c>
      <c r="J20" s="18">
        <f t="shared" si="5"/>
        <v>0.32611581594362993</v>
      </c>
      <c r="K20"/>
      <c r="L20"/>
      <c r="M20"/>
      <c r="N20"/>
      <c r="O20"/>
    </row>
    <row r="21" spans="1:15" x14ac:dyDescent="0.25">
      <c r="A21" s="2" t="s">
        <v>20</v>
      </c>
      <c r="B21" s="13">
        <v>712.46717999999998</v>
      </c>
      <c r="C21" s="13">
        <v>1192500.0499999998</v>
      </c>
      <c r="D21" s="13">
        <f t="shared" si="0"/>
        <v>1673.7613794364534</v>
      </c>
      <c r="E21" s="13">
        <v>741.34400000000005</v>
      </c>
      <c r="F21" s="13">
        <v>1245131.3499999999</v>
      </c>
      <c r="G21" s="13">
        <f t="shared" si="1"/>
        <v>1679.559489251953</v>
      </c>
      <c r="H21" s="18">
        <f t="shared" si="3"/>
        <v>4.0530737149183649E-2</v>
      </c>
      <c r="I21" s="18">
        <f t="shared" si="4"/>
        <v>4.4135260203972404E-2</v>
      </c>
      <c r="J21" s="18">
        <f t="shared" si="5"/>
        <v>3.4641197286149339E-3</v>
      </c>
      <c r="K21"/>
      <c r="L21"/>
      <c r="M21"/>
      <c r="N21"/>
      <c r="O21"/>
    </row>
    <row r="22" spans="1:15" x14ac:dyDescent="0.25">
      <c r="A22" s="2" t="s">
        <v>21</v>
      </c>
      <c r="B22" s="13">
        <v>3.7000400000000004</v>
      </c>
      <c r="C22" s="13">
        <v>21465.79</v>
      </c>
      <c r="D22" s="13">
        <f t="shared" si="0"/>
        <v>5801.5021459227464</v>
      </c>
      <c r="E22" s="13">
        <v>2.96069</v>
      </c>
      <c r="F22" s="13">
        <v>18342.14</v>
      </c>
      <c r="G22" s="13">
        <f t="shared" si="1"/>
        <v>6195.2247617953917</v>
      </c>
      <c r="H22" s="18">
        <f t="shared" si="3"/>
        <v>-0.19982216408471265</v>
      </c>
      <c r="I22" s="18">
        <f t="shared" si="4"/>
        <v>-0.14551758868413422</v>
      </c>
      <c r="J22" s="18">
        <f t="shared" si="5"/>
        <v>6.7865633067006659E-2</v>
      </c>
      <c r="K22"/>
      <c r="L22"/>
      <c r="M22"/>
      <c r="N22"/>
      <c r="O22"/>
    </row>
    <row r="23" spans="1:15" x14ac:dyDescent="0.25">
      <c r="A23" s="2" t="s">
        <v>22</v>
      </c>
      <c r="B23" s="13"/>
      <c r="C23" s="13"/>
      <c r="D23" s="13" t="str">
        <f t="shared" si="0"/>
        <v>-</v>
      </c>
      <c r="E23" s="13">
        <v>4.17</v>
      </c>
      <c r="F23" s="13">
        <v>15058.96</v>
      </c>
      <c r="G23" s="13">
        <f t="shared" si="1"/>
        <v>3611.26139088729</v>
      </c>
      <c r="H23" s="18" t="str">
        <f t="shared" si="3"/>
        <v>///</v>
      </c>
      <c r="I23" s="18" t="str">
        <f t="shared" si="4"/>
        <v>///</v>
      </c>
      <c r="J23" s="18" t="str">
        <f t="shared" si="5"/>
        <v>///</v>
      </c>
      <c r="K23"/>
      <c r="L23"/>
      <c r="M23"/>
      <c r="N23"/>
      <c r="O23"/>
    </row>
    <row r="24" spans="1:15" x14ac:dyDescent="0.25">
      <c r="A24" s="2" t="s">
        <v>23</v>
      </c>
      <c r="B24" s="13">
        <v>0.09</v>
      </c>
      <c r="C24" s="13">
        <v>89.46</v>
      </c>
      <c r="D24" s="13">
        <f t="shared" si="0"/>
        <v>994</v>
      </c>
      <c r="E24" s="13">
        <v>8.9109999999999995E-2</v>
      </c>
      <c r="F24" s="13">
        <v>323.2</v>
      </c>
      <c r="G24" s="13">
        <f t="shared" si="1"/>
        <v>3626.9778924924253</v>
      </c>
      <c r="H24" s="18">
        <f t="shared" si="3"/>
        <v>-9.888888888888947E-3</v>
      </c>
      <c r="I24" s="18">
        <f t="shared" si="4"/>
        <v>2.6127878381399507</v>
      </c>
      <c r="J24" s="18">
        <f t="shared" si="5"/>
        <v>2.6488711192076715</v>
      </c>
      <c r="K24"/>
      <c r="L24"/>
      <c r="M24"/>
      <c r="N24"/>
      <c r="O24"/>
    </row>
    <row r="25" spans="1:15" x14ac:dyDescent="0.25">
      <c r="A25" s="2" t="s">
        <v>24</v>
      </c>
      <c r="B25" s="13">
        <v>3199.5521500000004</v>
      </c>
      <c r="C25" s="13">
        <v>8241251.5200000005</v>
      </c>
      <c r="D25" s="13">
        <f t="shared" si="0"/>
        <v>2575.751584483472</v>
      </c>
      <c r="E25" s="13">
        <v>3491.7972399999994</v>
      </c>
      <c r="F25" s="13">
        <v>7817011.4299999988</v>
      </c>
      <c r="G25" s="13">
        <f t="shared" si="1"/>
        <v>2238.6785064301157</v>
      </c>
      <c r="H25" s="18">
        <f t="shared" si="3"/>
        <v>9.1339373855806372E-2</v>
      </c>
      <c r="I25" s="18">
        <f t="shared" si="4"/>
        <v>-5.1477629213287468E-2</v>
      </c>
      <c r="J25" s="18">
        <f t="shared" si="5"/>
        <v>-0.13086396998992866</v>
      </c>
      <c r="K25"/>
      <c r="L25"/>
      <c r="M25"/>
      <c r="N25"/>
      <c r="O25"/>
    </row>
    <row r="26" spans="1:15" x14ac:dyDescent="0.25">
      <c r="A26" s="2" t="s">
        <v>25</v>
      </c>
      <c r="B26" s="13">
        <v>3314.9116900000008</v>
      </c>
      <c r="C26" s="13">
        <v>3725240.6300000008</v>
      </c>
      <c r="D26" s="13">
        <f t="shared" si="0"/>
        <v>1123.7827665930974</v>
      </c>
      <c r="E26" s="13">
        <v>3091.2114299999998</v>
      </c>
      <c r="F26" s="13">
        <v>3497328.9700000007</v>
      </c>
      <c r="G26" s="13">
        <f t="shared" si="1"/>
        <v>1131.3781179956368</v>
      </c>
      <c r="H26" s="18">
        <f t="shared" si="3"/>
        <v>-6.748302245119564E-2</v>
      </c>
      <c r="I26" s="18">
        <f t="shared" si="4"/>
        <v>-6.1180386084213834E-2</v>
      </c>
      <c r="J26" s="18">
        <f t="shared" si="5"/>
        <v>6.758736321936798E-3</v>
      </c>
      <c r="K26"/>
      <c r="L26"/>
      <c r="M26"/>
      <c r="N26"/>
      <c r="O26"/>
    </row>
    <row r="27" spans="1:15" x14ac:dyDescent="0.25">
      <c r="A27" s="1" t="s">
        <v>26</v>
      </c>
      <c r="B27" s="12">
        <v>1063.6190199999999</v>
      </c>
      <c r="C27" s="12">
        <v>1932217.06</v>
      </c>
      <c r="D27" s="12">
        <f t="shared" si="0"/>
        <v>1816.6439520797592</v>
      </c>
      <c r="E27" s="12">
        <v>858.60641999999984</v>
      </c>
      <c r="F27" s="12">
        <v>1445183.18</v>
      </c>
      <c r="G27" s="12">
        <f t="shared" si="1"/>
        <v>1683.1730421955151</v>
      </c>
      <c r="H27" s="17">
        <f t="shared" si="3"/>
        <v>-0.19275003186761375</v>
      </c>
      <c r="I27" s="17">
        <f t="shared" si="4"/>
        <v>-0.25205961073545236</v>
      </c>
      <c r="J27" s="17">
        <f t="shared" si="5"/>
        <v>-7.3471144266570088E-2</v>
      </c>
      <c r="K27"/>
      <c r="L27"/>
      <c r="M27"/>
      <c r="N27"/>
      <c r="O27"/>
    </row>
    <row r="28" spans="1:15" x14ac:dyDescent="0.25">
      <c r="A28" s="2" t="s">
        <v>27</v>
      </c>
      <c r="B28" s="13">
        <v>696.89413999999999</v>
      </c>
      <c r="C28" s="13">
        <v>845796.55999999994</v>
      </c>
      <c r="D28" s="13">
        <f t="shared" si="0"/>
        <v>1213.6657656498589</v>
      </c>
      <c r="E28" s="13">
        <v>477.85066999999992</v>
      </c>
      <c r="F28" s="13">
        <v>532793.41</v>
      </c>
      <c r="G28" s="13">
        <f t="shared" si="1"/>
        <v>1114.9788907902966</v>
      </c>
      <c r="H28" s="18">
        <f t="shared" si="3"/>
        <v>-0.31431383538395097</v>
      </c>
      <c r="I28" s="18">
        <f t="shared" si="4"/>
        <v>-0.37006907429370473</v>
      </c>
      <c r="J28" s="18">
        <f t="shared" si="5"/>
        <v>-8.1313058053277376E-2</v>
      </c>
      <c r="K28"/>
      <c r="L28"/>
      <c r="M28"/>
      <c r="N28"/>
      <c r="O28"/>
    </row>
    <row r="29" spans="1:15" x14ac:dyDescent="0.25">
      <c r="A29" s="2" t="s">
        <v>28</v>
      </c>
      <c r="B29" s="13">
        <v>70.431240000000003</v>
      </c>
      <c r="C29" s="13">
        <v>140775.56</v>
      </c>
      <c r="D29" s="13">
        <f t="shared" si="0"/>
        <v>1998.7658885460485</v>
      </c>
      <c r="E29" s="13">
        <v>80.215190000000007</v>
      </c>
      <c r="F29" s="13">
        <v>160672.79999999999</v>
      </c>
      <c r="G29" s="13">
        <f t="shared" si="1"/>
        <v>2003.0221208726175</v>
      </c>
      <c r="H29" s="18">
        <f t="shared" si="3"/>
        <v>0.13891491900469166</v>
      </c>
      <c r="I29" s="18">
        <f t="shared" si="4"/>
        <v>0.14134015876051209</v>
      </c>
      <c r="J29" s="18">
        <f t="shared" si="5"/>
        <v>2.1294301403478322E-3</v>
      </c>
      <c r="K29"/>
      <c r="L29"/>
      <c r="M29"/>
      <c r="N29"/>
      <c r="O29"/>
    </row>
    <row r="30" spans="1:15" x14ac:dyDescent="0.25">
      <c r="A30" s="2" t="s">
        <v>29</v>
      </c>
      <c r="B30" s="13">
        <v>28.715280000000003</v>
      </c>
      <c r="C30" s="13">
        <v>62511.079999999994</v>
      </c>
      <c r="D30" s="13">
        <f t="shared" si="0"/>
        <v>2176.9274058967903</v>
      </c>
      <c r="E30" s="13">
        <v>39.271929999999998</v>
      </c>
      <c r="F30" s="13">
        <v>71250.140000000014</v>
      </c>
      <c r="G30" s="13">
        <f t="shared" si="1"/>
        <v>1814.2765074189126</v>
      </c>
      <c r="H30" s="18">
        <f t="shared" si="3"/>
        <v>0.36763179742631769</v>
      </c>
      <c r="I30" s="18">
        <f t="shared" si="4"/>
        <v>0.13980017622475915</v>
      </c>
      <c r="J30" s="18">
        <f t="shared" si="5"/>
        <v>-0.1665884206774837</v>
      </c>
      <c r="K30"/>
      <c r="L30"/>
      <c r="M30"/>
      <c r="N30"/>
      <c r="O30"/>
    </row>
    <row r="31" spans="1:15" x14ac:dyDescent="0.25">
      <c r="A31" s="2" t="s">
        <v>30</v>
      </c>
      <c r="B31" s="13">
        <v>55.059399999999997</v>
      </c>
      <c r="C31" s="13">
        <v>66681.540000000008</v>
      </c>
      <c r="D31" s="13">
        <f t="shared" si="0"/>
        <v>1211.0836660043519</v>
      </c>
      <c r="E31" s="13">
        <v>81.35933</v>
      </c>
      <c r="F31" s="13">
        <v>80421.89</v>
      </c>
      <c r="G31" s="13">
        <f t="shared" si="1"/>
        <v>988.47778122066643</v>
      </c>
      <c r="H31" s="18">
        <f t="shared" si="3"/>
        <v>0.477664667613523</v>
      </c>
      <c r="I31" s="18">
        <f t="shared" si="4"/>
        <v>0.206059278175039</v>
      </c>
      <c r="J31" s="18">
        <f t="shared" si="5"/>
        <v>-0.18380718940592633</v>
      </c>
      <c r="K31"/>
      <c r="L31"/>
      <c r="M31"/>
      <c r="N31"/>
      <c r="O31"/>
    </row>
    <row r="32" spans="1:15" x14ac:dyDescent="0.25">
      <c r="A32" s="2" t="s">
        <v>31</v>
      </c>
      <c r="B32" s="13">
        <v>212.51895999999996</v>
      </c>
      <c r="C32" s="13">
        <v>816452.32</v>
      </c>
      <c r="D32" s="13">
        <f t="shared" si="0"/>
        <v>3841.7857870187208</v>
      </c>
      <c r="E32" s="13">
        <v>179.90929999999997</v>
      </c>
      <c r="F32" s="13">
        <v>600044.93999999994</v>
      </c>
      <c r="G32" s="13">
        <f t="shared" si="1"/>
        <v>3335.2636022706997</v>
      </c>
      <c r="H32" s="18">
        <f t="shared" si="3"/>
        <v>-0.15344353275585387</v>
      </c>
      <c r="I32" s="18">
        <f t="shared" si="4"/>
        <v>-0.2650581971522844</v>
      </c>
      <c r="J32" s="18">
        <f t="shared" si="5"/>
        <v>-0.13184550436402376</v>
      </c>
      <c r="K32"/>
      <c r="L32"/>
      <c r="M32"/>
      <c r="N32"/>
      <c r="O32"/>
    </row>
    <row r="33" spans="1:15" x14ac:dyDescent="0.25">
      <c r="A33" s="1" t="s">
        <v>32</v>
      </c>
      <c r="B33" s="12">
        <v>25380.771169999993</v>
      </c>
      <c r="C33" s="12">
        <v>39229676.360000014</v>
      </c>
      <c r="D33" s="12">
        <f t="shared" si="0"/>
        <v>1545.645563613504</v>
      </c>
      <c r="E33" s="12">
        <v>29920.094889999989</v>
      </c>
      <c r="F33" s="12">
        <v>41040055.469999999</v>
      </c>
      <c r="G33" s="12">
        <f t="shared" si="1"/>
        <v>1371.6552578085762</v>
      </c>
      <c r="H33" s="17">
        <f t="shared" si="3"/>
        <v>0.17884892817462794</v>
      </c>
      <c r="I33" s="17">
        <f t="shared" si="4"/>
        <v>4.6148204063337861E-2</v>
      </c>
      <c r="J33" s="17">
        <f t="shared" si="5"/>
        <v>-0.11256804917044683</v>
      </c>
      <c r="K33"/>
      <c r="L33"/>
      <c r="M33"/>
      <c r="N33"/>
      <c r="O33"/>
    </row>
    <row r="34" spans="1:15" x14ac:dyDescent="0.25">
      <c r="A34" s="2" t="s">
        <v>2283</v>
      </c>
      <c r="B34" s="13">
        <v>65.712169999999986</v>
      </c>
      <c r="C34" s="13">
        <v>78733.31</v>
      </c>
      <c r="D34" s="13">
        <f t="shared" si="0"/>
        <v>1198.1541623111825</v>
      </c>
      <c r="E34" s="13">
        <v>178.28222</v>
      </c>
      <c r="F34" s="13">
        <v>198886.97999999998</v>
      </c>
      <c r="G34" s="13">
        <f t="shared" si="1"/>
        <v>1115.573835685914</v>
      </c>
      <c r="H34" s="18">
        <f t="shared" si="3"/>
        <v>1.7130776536522845</v>
      </c>
      <c r="I34" s="18">
        <f t="shared" si="4"/>
        <v>1.5260843218708828</v>
      </c>
      <c r="J34" s="18">
        <f t="shared" si="5"/>
        <v>-6.8922956012584358E-2</v>
      </c>
      <c r="K34"/>
      <c r="L34"/>
      <c r="M34"/>
      <c r="N34"/>
      <c r="O34"/>
    </row>
    <row r="35" spans="1:15" x14ac:dyDescent="0.25">
      <c r="A35" s="2" t="s">
        <v>2302</v>
      </c>
      <c r="B35" s="13">
        <v>1.0015100000000001</v>
      </c>
      <c r="C35" s="13">
        <v>1687.1999999999998</v>
      </c>
      <c r="D35" s="13">
        <f t="shared" si="0"/>
        <v>1684.6561691845309</v>
      </c>
      <c r="E35" s="13">
        <v>5.6000000000000006E-4</v>
      </c>
      <c r="F35" s="13">
        <v>226.76999999999998</v>
      </c>
      <c r="G35" s="13">
        <f t="shared" si="1"/>
        <v>404946.42857142852</v>
      </c>
      <c r="H35" s="18">
        <f t="shared" si="3"/>
        <v>-0.99944084432506919</v>
      </c>
      <c r="I35" s="18">
        <f t="shared" si="4"/>
        <v>-0.86559388335704124</v>
      </c>
      <c r="J35" s="18">
        <f t="shared" si="5"/>
        <v>239.37333906980291</v>
      </c>
      <c r="K35"/>
      <c r="L35"/>
      <c r="M35"/>
      <c r="N35"/>
      <c r="O35"/>
    </row>
    <row r="36" spans="1:15" x14ac:dyDescent="0.25">
      <c r="A36" s="2" t="s">
        <v>2278</v>
      </c>
      <c r="B36" s="13">
        <v>426.13418999999993</v>
      </c>
      <c r="C36" s="13">
        <v>236433.40000000002</v>
      </c>
      <c r="D36" s="13">
        <f t="shared" si="0"/>
        <v>554.83320875989807</v>
      </c>
      <c r="E36" s="13">
        <v>1239.4715599999997</v>
      </c>
      <c r="F36" s="13">
        <v>1166779.05</v>
      </c>
      <c r="G36" s="13">
        <f t="shared" si="1"/>
        <v>941.3520145633679</v>
      </c>
      <c r="H36" s="18">
        <f t="shared" si="3"/>
        <v>1.9086414305315422</v>
      </c>
      <c r="I36" s="18">
        <f t="shared" si="4"/>
        <v>3.9349163443066839</v>
      </c>
      <c r="J36" s="18">
        <f t="shared" si="5"/>
        <v>0.69663963818491315</v>
      </c>
      <c r="K36"/>
      <c r="L36"/>
      <c r="M36"/>
      <c r="N36"/>
      <c r="O36"/>
    </row>
    <row r="37" spans="1:15" x14ac:dyDescent="0.25">
      <c r="A37" s="2" t="s">
        <v>36</v>
      </c>
      <c r="B37" s="13">
        <v>405.50119999999998</v>
      </c>
      <c r="C37" s="13">
        <v>780286.94000000006</v>
      </c>
      <c r="D37" s="13">
        <f t="shared" si="0"/>
        <v>1924.2530971548299</v>
      </c>
      <c r="E37" s="13">
        <v>192.86875000000001</v>
      </c>
      <c r="F37" s="13">
        <v>486765.55</v>
      </c>
      <c r="G37" s="13">
        <f t="shared" si="1"/>
        <v>2523.8176220875594</v>
      </c>
      <c r="H37" s="18">
        <f t="shared" si="3"/>
        <v>-0.52436947165631076</v>
      </c>
      <c r="I37" s="18">
        <f t="shared" si="4"/>
        <v>-0.37617109162431972</v>
      </c>
      <c r="J37" s="18">
        <f t="shared" si="5"/>
        <v>0.31158298553305497</v>
      </c>
      <c r="K37"/>
      <c r="L37"/>
      <c r="M37"/>
      <c r="N37"/>
      <c r="O37"/>
    </row>
    <row r="38" spans="1:15" x14ac:dyDescent="0.25">
      <c r="A38" s="2" t="s">
        <v>2298</v>
      </c>
      <c r="B38" s="13">
        <v>27.685839999999999</v>
      </c>
      <c r="C38" s="13">
        <v>453768.26</v>
      </c>
      <c r="D38" s="13">
        <f t="shared" si="0"/>
        <v>16389.90400869181</v>
      </c>
      <c r="E38" s="13">
        <v>40.70664</v>
      </c>
      <c r="F38" s="13">
        <v>625151.97000000009</v>
      </c>
      <c r="G38" s="13">
        <f t="shared" si="1"/>
        <v>15357.493765144951</v>
      </c>
      <c r="H38" s="18">
        <f t="shared" si="3"/>
        <v>0.47030539799406501</v>
      </c>
      <c r="I38" s="18">
        <f t="shared" si="4"/>
        <v>0.37768994684643675</v>
      </c>
      <c r="J38" s="18">
        <f t="shared" si="5"/>
        <v>-6.299062172660419E-2</v>
      </c>
      <c r="K38"/>
      <c r="L38"/>
      <c r="M38"/>
      <c r="N38"/>
      <c r="O38"/>
    </row>
    <row r="39" spans="1:15" x14ac:dyDescent="0.25">
      <c r="A39" s="2" t="s">
        <v>306</v>
      </c>
      <c r="B39" s="13">
        <v>24.394600000000001</v>
      </c>
      <c r="C39" s="13">
        <v>315524.24</v>
      </c>
      <c r="D39" s="13">
        <f t="shared" si="0"/>
        <v>12934.183794774253</v>
      </c>
      <c r="E39" s="13">
        <v>18.604800000000001</v>
      </c>
      <c r="F39" s="13">
        <v>190114.2</v>
      </c>
      <c r="G39" s="13">
        <f t="shared" si="1"/>
        <v>10218.556501547988</v>
      </c>
      <c r="H39" s="18">
        <f t="shared" si="3"/>
        <v>-0.23733941118116297</v>
      </c>
      <c r="I39" s="18">
        <f t="shared" si="4"/>
        <v>-0.39746562736352675</v>
      </c>
      <c r="J39" s="18">
        <f t="shared" si="5"/>
        <v>-0.20995737622991328</v>
      </c>
      <c r="K39"/>
      <c r="L39"/>
      <c r="M39"/>
      <c r="N39"/>
      <c r="O39"/>
    </row>
    <row r="40" spans="1:15" x14ac:dyDescent="0.25">
      <c r="A40" s="2" t="s">
        <v>2303</v>
      </c>
      <c r="B40" s="13">
        <v>5.00901</v>
      </c>
      <c r="C40" s="13">
        <v>32336.300000000003</v>
      </c>
      <c r="D40" s="13">
        <f t="shared" si="0"/>
        <v>6455.6269602176881</v>
      </c>
      <c r="E40" s="13">
        <v>15.00351</v>
      </c>
      <c r="F40" s="13">
        <v>82126.350000000006</v>
      </c>
      <c r="G40" s="13">
        <f t="shared" si="1"/>
        <v>5473.8091286638928</v>
      </c>
      <c r="H40" s="18">
        <f t="shared" si="3"/>
        <v>1.9953044613606283</v>
      </c>
      <c r="I40" s="18">
        <f t="shared" si="4"/>
        <v>1.5397571769188185</v>
      </c>
      <c r="J40" s="18">
        <f t="shared" si="5"/>
        <v>-0.15208713849238398</v>
      </c>
      <c r="K40"/>
      <c r="L40"/>
      <c r="M40"/>
      <c r="N40"/>
      <c r="O40"/>
    </row>
    <row r="41" spans="1:15" x14ac:dyDescent="0.25">
      <c r="A41" s="2" t="s">
        <v>2281</v>
      </c>
      <c r="B41" s="13">
        <v>66.8</v>
      </c>
      <c r="C41" s="13">
        <v>190529.93</v>
      </c>
      <c r="D41" s="13">
        <f t="shared" si="0"/>
        <v>2852.2444610778443</v>
      </c>
      <c r="E41" s="13">
        <v>109.80000000000001</v>
      </c>
      <c r="F41" s="13">
        <v>303219.33999999997</v>
      </c>
      <c r="G41" s="13">
        <f t="shared" si="1"/>
        <v>2761.5604735883417</v>
      </c>
      <c r="H41" s="18">
        <f t="shared" si="3"/>
        <v>0.64371257485029965</v>
      </c>
      <c r="I41" s="18">
        <f t="shared" si="4"/>
        <v>0.591452534517805</v>
      </c>
      <c r="J41" s="18">
        <f t="shared" si="5"/>
        <v>-3.1793904318858313E-2</v>
      </c>
      <c r="K41"/>
      <c r="L41"/>
      <c r="M41"/>
      <c r="N41"/>
      <c r="O41"/>
    </row>
    <row r="42" spans="1:15" x14ac:dyDescent="0.25">
      <c r="A42" s="2" t="s">
        <v>2275</v>
      </c>
      <c r="B42" s="13">
        <v>2137.5924199999999</v>
      </c>
      <c r="C42" s="13">
        <v>1056689.6100000001</v>
      </c>
      <c r="D42" s="13">
        <f t="shared" si="0"/>
        <v>494.3363384494038</v>
      </c>
      <c r="E42" s="13">
        <v>1326.5940000000001</v>
      </c>
      <c r="F42" s="13">
        <v>616869.30000000016</v>
      </c>
      <c r="G42" s="13">
        <f t="shared" si="1"/>
        <v>465.00232927331206</v>
      </c>
      <c r="H42" s="18">
        <f t="shared" si="3"/>
        <v>-0.37939806130113429</v>
      </c>
      <c r="I42" s="18">
        <f t="shared" si="4"/>
        <v>-0.41622469440198229</v>
      </c>
      <c r="J42" s="18">
        <f t="shared" si="5"/>
        <v>-5.9340183786820933E-2</v>
      </c>
      <c r="K42"/>
      <c r="L42"/>
      <c r="M42"/>
      <c r="N42"/>
      <c r="O42"/>
    </row>
    <row r="43" spans="1:15" x14ac:dyDescent="0.25">
      <c r="A43" s="2" t="s">
        <v>39</v>
      </c>
      <c r="B43" s="13">
        <v>9.1500400000000006</v>
      </c>
      <c r="C43" s="13">
        <v>301613.57</v>
      </c>
      <c r="D43" s="13">
        <f t="shared" si="0"/>
        <v>32963.087593059703</v>
      </c>
      <c r="E43" s="13">
        <v>17.723309999999998</v>
      </c>
      <c r="F43" s="13">
        <v>434354.62</v>
      </c>
      <c r="G43" s="13">
        <f t="shared" si="1"/>
        <v>24507.533863595461</v>
      </c>
      <c r="H43" s="18">
        <f t="shared" si="3"/>
        <v>0.93696530288392155</v>
      </c>
      <c r="I43" s="18">
        <f t="shared" si="4"/>
        <v>0.44010304310910153</v>
      </c>
      <c r="J43" s="18">
        <f t="shared" si="5"/>
        <v>-0.25651582867026501</v>
      </c>
      <c r="K43"/>
      <c r="L43"/>
      <c r="M43"/>
      <c r="N43"/>
      <c r="O43"/>
    </row>
    <row r="44" spans="1:15" x14ac:dyDescent="0.25">
      <c r="A44" s="2" t="s">
        <v>40</v>
      </c>
      <c r="B44" s="13">
        <v>24.255000000000003</v>
      </c>
      <c r="C44" s="13">
        <v>580650.87</v>
      </c>
      <c r="D44" s="13">
        <f t="shared" si="0"/>
        <v>23939.42980828695</v>
      </c>
      <c r="E44" s="13">
        <v>22.169999999999998</v>
      </c>
      <c r="F44" s="13">
        <v>292149.33999999997</v>
      </c>
      <c r="G44" s="13">
        <f t="shared" si="1"/>
        <v>13177.687866486242</v>
      </c>
      <c r="H44" s="18">
        <f t="shared" si="3"/>
        <v>-8.5961657390228985E-2</v>
      </c>
      <c r="I44" s="18">
        <f t="shared" si="4"/>
        <v>-0.49685886116040789</v>
      </c>
      <c r="J44" s="18">
        <f t="shared" si="5"/>
        <v>-0.44954044553205641</v>
      </c>
      <c r="K44"/>
      <c r="L44"/>
      <c r="M44"/>
      <c r="N44"/>
      <c r="O44"/>
    </row>
    <row r="45" spans="1:15" x14ac:dyDescent="0.25">
      <c r="A45" s="2" t="s">
        <v>41</v>
      </c>
      <c r="B45" s="13">
        <v>231.9</v>
      </c>
      <c r="C45" s="13">
        <v>2122526.94</v>
      </c>
      <c r="D45" s="13">
        <f t="shared" si="0"/>
        <v>9152.7681759379029</v>
      </c>
      <c r="E45" s="13">
        <v>256.245</v>
      </c>
      <c r="F45" s="13">
        <v>2338816.1599999997</v>
      </c>
      <c r="G45" s="13">
        <f t="shared" si="1"/>
        <v>9127.2655466448105</v>
      </c>
      <c r="H45" s="18">
        <f t="shared" si="3"/>
        <v>0.10498059508408786</v>
      </c>
      <c r="I45" s="18">
        <f t="shared" si="4"/>
        <v>0.10190175489598241</v>
      </c>
      <c r="J45" s="18">
        <f t="shared" si="5"/>
        <v>-2.7863296439799567E-3</v>
      </c>
      <c r="K45"/>
      <c r="L45"/>
      <c r="M45"/>
      <c r="N45"/>
      <c r="O45"/>
    </row>
    <row r="46" spans="1:15" x14ac:dyDescent="0.25">
      <c r="A46" s="2" t="s">
        <v>308</v>
      </c>
      <c r="B46" s="13">
        <v>0.14000000000000001</v>
      </c>
      <c r="C46" s="13">
        <v>3272.86</v>
      </c>
      <c r="D46" s="13">
        <f t="shared" si="0"/>
        <v>23377.571428571428</v>
      </c>
      <c r="E46" s="13"/>
      <c r="F46" s="13"/>
      <c r="G46" s="13" t="str">
        <f t="shared" si="1"/>
        <v>-</v>
      </c>
      <c r="H46" s="18">
        <f t="shared" si="3"/>
        <v>-1</v>
      </c>
      <c r="I46" s="18">
        <f t="shared" si="4"/>
        <v>-1</v>
      </c>
      <c r="J46" s="18" t="str">
        <f t="shared" si="5"/>
        <v>///</v>
      </c>
      <c r="K46"/>
      <c r="L46"/>
      <c r="M46"/>
      <c r="N46"/>
      <c r="O46"/>
    </row>
    <row r="47" spans="1:15" x14ac:dyDescent="0.25">
      <c r="A47" s="2" t="s">
        <v>2284</v>
      </c>
      <c r="B47" s="13">
        <v>2350.67326</v>
      </c>
      <c r="C47" s="13">
        <v>3500605.5</v>
      </c>
      <c r="D47" s="13">
        <f t="shared" si="0"/>
        <v>1489.1927174940511</v>
      </c>
      <c r="E47" s="13">
        <v>1459.5194300000001</v>
      </c>
      <c r="F47" s="13">
        <v>2997949.83</v>
      </c>
      <c r="G47" s="13">
        <f t="shared" si="1"/>
        <v>2054.0664059539104</v>
      </c>
      <c r="H47" s="18">
        <f t="shared" si="3"/>
        <v>-0.37910578435728659</v>
      </c>
      <c r="I47" s="18">
        <f t="shared" si="4"/>
        <v>-0.14359106446013414</v>
      </c>
      <c r="J47" s="18">
        <f t="shared" si="5"/>
        <v>0.37931537122368164</v>
      </c>
      <c r="K47"/>
      <c r="L47"/>
      <c r="M47"/>
      <c r="N47"/>
      <c r="O47"/>
    </row>
    <row r="48" spans="1:15" x14ac:dyDescent="0.25">
      <c r="A48" s="2" t="s">
        <v>44</v>
      </c>
      <c r="B48" s="13">
        <v>127.49501000000004</v>
      </c>
      <c r="C48" s="13">
        <v>1205729.5900000001</v>
      </c>
      <c r="D48" s="13">
        <f t="shared" si="0"/>
        <v>9457.0727905350941</v>
      </c>
      <c r="E48" s="13">
        <v>99.773040000000023</v>
      </c>
      <c r="F48" s="13">
        <v>907798.32000000007</v>
      </c>
      <c r="G48" s="13">
        <f t="shared" si="1"/>
        <v>9098.6334584974047</v>
      </c>
      <c r="H48" s="18">
        <f t="shared" si="3"/>
        <v>-0.21743572552368917</v>
      </c>
      <c r="I48" s="18">
        <f t="shared" si="4"/>
        <v>-0.24709625812533964</v>
      </c>
      <c r="J48" s="18">
        <f t="shared" si="5"/>
        <v>-3.79017207519462E-2</v>
      </c>
      <c r="K48"/>
      <c r="L48"/>
      <c r="M48"/>
      <c r="N48"/>
      <c r="O48"/>
    </row>
    <row r="49" spans="1:15" x14ac:dyDescent="0.25">
      <c r="A49" s="2" t="s">
        <v>45</v>
      </c>
      <c r="B49" s="13">
        <v>8136.5549999999994</v>
      </c>
      <c r="C49" s="13">
        <v>4885436.1100000003</v>
      </c>
      <c r="D49" s="13">
        <f t="shared" si="0"/>
        <v>600.43053970630081</v>
      </c>
      <c r="E49" s="13">
        <v>10657.916009999999</v>
      </c>
      <c r="F49" s="13">
        <v>5991053.3799999999</v>
      </c>
      <c r="G49" s="13">
        <f t="shared" si="1"/>
        <v>562.12240501602525</v>
      </c>
      <c r="H49" s="18">
        <f t="shared" si="3"/>
        <v>0.30988065710856749</v>
      </c>
      <c r="I49" s="18">
        <f t="shared" si="4"/>
        <v>0.22630881769938838</v>
      </c>
      <c r="J49" s="18">
        <f t="shared" si="5"/>
        <v>-6.3801109632121489E-2</v>
      </c>
      <c r="K49"/>
      <c r="L49"/>
      <c r="M49"/>
      <c r="N49"/>
      <c r="O49"/>
    </row>
    <row r="50" spans="1:15" x14ac:dyDescent="0.25">
      <c r="A50" s="2" t="s">
        <v>46</v>
      </c>
      <c r="B50" s="13">
        <v>1158.3922</v>
      </c>
      <c r="C50" s="13">
        <v>6993180.7100000009</v>
      </c>
      <c r="D50" s="13">
        <f t="shared" si="0"/>
        <v>6036.9715110305478</v>
      </c>
      <c r="E50" s="13">
        <v>1179.8481999999999</v>
      </c>
      <c r="F50" s="13">
        <v>7731474.0800000001</v>
      </c>
      <c r="G50" s="13">
        <f t="shared" si="1"/>
        <v>6552.9396747818919</v>
      </c>
      <c r="H50" s="18">
        <f t="shared" si="3"/>
        <v>1.8522224165528733E-2</v>
      </c>
      <c r="I50" s="18">
        <f t="shared" si="4"/>
        <v>0.10557332930697272</v>
      </c>
      <c r="J50" s="18">
        <f t="shared" si="5"/>
        <v>8.5468046819267673E-2</v>
      </c>
      <c r="K50"/>
      <c r="L50"/>
      <c r="M50"/>
      <c r="N50"/>
      <c r="O50"/>
    </row>
    <row r="51" spans="1:15" x14ac:dyDescent="0.25">
      <c r="A51" s="2" t="s">
        <v>2277</v>
      </c>
      <c r="B51" s="13">
        <v>109.45517000000001</v>
      </c>
      <c r="C51" s="13">
        <v>110485.30000000002</v>
      </c>
      <c r="D51" s="13">
        <f t="shared" si="0"/>
        <v>1009.4114330095143</v>
      </c>
      <c r="E51" s="13">
        <v>165.33342999999999</v>
      </c>
      <c r="F51" s="13">
        <v>169067.43999999997</v>
      </c>
      <c r="G51" s="13">
        <f t="shared" si="1"/>
        <v>1022.5847246984472</v>
      </c>
      <c r="H51" s="18">
        <f t="shared" si="3"/>
        <v>0.51051275147624353</v>
      </c>
      <c r="I51" s="18">
        <f t="shared" si="4"/>
        <v>0.53022564992808952</v>
      </c>
      <c r="J51" s="18">
        <f t="shared" si="5"/>
        <v>1.3050468082828504E-2</v>
      </c>
      <c r="K51"/>
      <c r="L51"/>
      <c r="M51"/>
      <c r="N51"/>
      <c r="O51"/>
    </row>
    <row r="52" spans="1:15" x14ac:dyDescent="0.25">
      <c r="A52" s="2" t="s">
        <v>2285</v>
      </c>
      <c r="B52" s="13">
        <v>3</v>
      </c>
      <c r="C52" s="13">
        <v>4512.5599999999995</v>
      </c>
      <c r="D52" s="13">
        <f t="shared" si="0"/>
        <v>1504.1866666666665</v>
      </c>
      <c r="E52" s="13">
        <v>22.00001</v>
      </c>
      <c r="F52" s="13">
        <v>51770.6</v>
      </c>
      <c r="G52" s="13">
        <f t="shared" si="1"/>
        <v>2353.2080212690812</v>
      </c>
      <c r="H52" s="18">
        <f t="shared" si="3"/>
        <v>6.3333366666666668</v>
      </c>
      <c r="I52" s="18">
        <f t="shared" si="4"/>
        <v>10.472556597585408</v>
      </c>
      <c r="J52" s="18">
        <f t="shared" si="5"/>
        <v>0.56443882492581698</v>
      </c>
      <c r="K52"/>
      <c r="L52"/>
      <c r="M52"/>
      <c r="N52"/>
      <c r="O52"/>
    </row>
    <row r="53" spans="1:15" x14ac:dyDescent="0.25">
      <c r="A53" s="2" t="s">
        <v>2274</v>
      </c>
      <c r="B53" s="13">
        <v>178.46520000000001</v>
      </c>
      <c r="C53" s="13">
        <v>637036.89</v>
      </c>
      <c r="D53" s="13">
        <f t="shared" si="0"/>
        <v>3569.5300260218796</v>
      </c>
      <c r="E53" s="13">
        <v>225.22400000000005</v>
      </c>
      <c r="F53" s="13">
        <v>895058.22</v>
      </c>
      <c r="G53" s="13">
        <f t="shared" si="1"/>
        <v>3974.080115795829</v>
      </c>
      <c r="H53" s="18">
        <f t="shared" si="3"/>
        <v>0.26200514161864619</v>
      </c>
      <c r="I53" s="18">
        <f t="shared" si="4"/>
        <v>0.40503357662693595</v>
      </c>
      <c r="J53" s="18">
        <f t="shared" si="5"/>
        <v>0.1133342728103639</v>
      </c>
      <c r="K53"/>
      <c r="L53"/>
      <c r="M53"/>
      <c r="N53"/>
      <c r="O53"/>
    </row>
    <row r="54" spans="1:15" x14ac:dyDescent="0.25">
      <c r="A54" s="2" t="s">
        <v>2297</v>
      </c>
      <c r="B54" s="13">
        <v>5</v>
      </c>
      <c r="C54" s="13">
        <v>20589.25</v>
      </c>
      <c r="D54" s="13">
        <f t="shared" si="0"/>
        <v>4117.8500000000004</v>
      </c>
      <c r="E54" s="13">
        <v>5.4461500000000003</v>
      </c>
      <c r="F54" s="13">
        <v>79157.959999999992</v>
      </c>
      <c r="G54" s="13">
        <f t="shared" si="1"/>
        <v>14534.663936909557</v>
      </c>
      <c r="H54" s="18">
        <f t="shared" si="3"/>
        <v>8.9230000000000143E-2</v>
      </c>
      <c r="I54" s="18">
        <f t="shared" si="4"/>
        <v>2.8446257148754808</v>
      </c>
      <c r="J54" s="18">
        <f t="shared" si="5"/>
        <v>2.5296729936519196</v>
      </c>
      <c r="K54"/>
      <c r="L54"/>
      <c r="M54"/>
      <c r="N54"/>
      <c r="O54"/>
    </row>
    <row r="55" spans="1:15" x14ac:dyDescent="0.25">
      <c r="A55" s="2" t="s">
        <v>2299</v>
      </c>
      <c r="B55" s="13">
        <v>4.78</v>
      </c>
      <c r="C55" s="13">
        <v>24009.25</v>
      </c>
      <c r="D55" s="13">
        <f t="shared" si="0"/>
        <v>5022.8556485355648</v>
      </c>
      <c r="E55" s="13">
        <v>9.452</v>
      </c>
      <c r="F55" s="13">
        <v>14810.43</v>
      </c>
      <c r="G55" s="13">
        <f t="shared" si="1"/>
        <v>1566.9096487515869</v>
      </c>
      <c r="H55" s="18">
        <f t="shared" si="3"/>
        <v>0.97740585774058575</v>
      </c>
      <c r="I55" s="18">
        <f t="shared" si="4"/>
        <v>-0.38313649947416095</v>
      </c>
      <c r="J55" s="18">
        <f t="shared" si="5"/>
        <v>-0.68804406130834628</v>
      </c>
      <c r="K55"/>
      <c r="L55"/>
      <c r="M55"/>
      <c r="N55"/>
      <c r="O55"/>
    </row>
    <row r="56" spans="1:15" x14ac:dyDescent="0.25">
      <c r="A56" s="2" t="s">
        <v>2282</v>
      </c>
      <c r="B56" s="13">
        <v>0.3</v>
      </c>
      <c r="C56" s="13">
        <v>8950.51</v>
      </c>
      <c r="D56" s="13">
        <f t="shared" si="0"/>
        <v>29835.033333333336</v>
      </c>
      <c r="E56" s="13">
        <v>6.4539999999999997</v>
      </c>
      <c r="F56" s="13">
        <v>130021.65</v>
      </c>
      <c r="G56" s="13">
        <f t="shared" si="1"/>
        <v>20145.901766346451</v>
      </c>
      <c r="H56" s="18">
        <f t="shared" si="3"/>
        <v>20.513333333333332</v>
      </c>
      <c r="I56" s="18">
        <f t="shared" si="4"/>
        <v>13.526730879022535</v>
      </c>
      <c r="J56" s="18">
        <f t="shared" si="5"/>
        <v>-0.32475685408943911</v>
      </c>
      <c r="K56"/>
      <c r="L56"/>
      <c r="M56"/>
      <c r="N56"/>
      <c r="O56"/>
    </row>
    <row r="57" spans="1:15" x14ac:dyDescent="0.25">
      <c r="A57" s="2" t="s">
        <v>54</v>
      </c>
      <c r="B57" s="13">
        <v>538.08525000000009</v>
      </c>
      <c r="C57" s="13">
        <v>1511808.33</v>
      </c>
      <c r="D57" s="13">
        <f t="shared" si="0"/>
        <v>2809.6074553242256</v>
      </c>
      <c r="E57" s="13">
        <v>298.99427000000003</v>
      </c>
      <c r="F57" s="13">
        <v>918570.03</v>
      </c>
      <c r="G57" s="13">
        <f t="shared" si="1"/>
        <v>3072.1994438221172</v>
      </c>
      <c r="H57" s="18">
        <f t="shared" si="3"/>
        <v>-0.4443366176642084</v>
      </c>
      <c r="I57" s="18">
        <f t="shared" si="4"/>
        <v>-0.39240311633948999</v>
      </c>
      <c r="J57" s="18">
        <f t="shared" si="5"/>
        <v>9.3462162481195765E-2</v>
      </c>
      <c r="K57"/>
      <c r="L57"/>
      <c r="M57"/>
      <c r="N57"/>
      <c r="O57"/>
    </row>
    <row r="58" spans="1:15" x14ac:dyDescent="0.25">
      <c r="A58" s="2" t="s">
        <v>2301</v>
      </c>
      <c r="B58" s="13">
        <v>143.05261999999999</v>
      </c>
      <c r="C58" s="13">
        <v>497153.80999999994</v>
      </c>
      <c r="D58" s="13">
        <f t="shared" si="0"/>
        <v>3475.3212489222497</v>
      </c>
      <c r="E58" s="13">
        <v>88.882930000000002</v>
      </c>
      <c r="F58" s="13">
        <v>426071.58999999997</v>
      </c>
      <c r="G58" s="13">
        <f t="shared" si="1"/>
        <v>4793.6267402525991</v>
      </c>
      <c r="H58" s="18">
        <f t="shared" si="3"/>
        <v>-0.3786696811285245</v>
      </c>
      <c r="I58" s="18">
        <f t="shared" si="4"/>
        <v>-0.14297832696887103</v>
      </c>
      <c r="J58" s="18">
        <f t="shared" si="5"/>
        <v>0.3793334189577946</v>
      </c>
      <c r="K58"/>
      <c r="L58"/>
      <c r="M58"/>
      <c r="N58"/>
      <c r="O58"/>
    </row>
    <row r="59" spans="1:15" x14ac:dyDescent="0.25">
      <c r="A59" s="2" t="s">
        <v>56</v>
      </c>
      <c r="B59" s="13">
        <v>963.73076000000003</v>
      </c>
      <c r="C59" s="13">
        <v>2761907.2600000002</v>
      </c>
      <c r="D59" s="13">
        <f t="shared" si="0"/>
        <v>2865.8494411862503</v>
      </c>
      <c r="E59" s="13">
        <v>932.74244999999985</v>
      </c>
      <c r="F59" s="13">
        <v>2275837.5400000005</v>
      </c>
      <c r="G59" s="13">
        <f t="shared" si="1"/>
        <v>2439.9420654651249</v>
      </c>
      <c r="H59" s="18">
        <f t="shared" si="3"/>
        <v>-3.2154530379418622E-2</v>
      </c>
      <c r="I59" s="18">
        <f t="shared" si="4"/>
        <v>-0.17599060150919033</v>
      </c>
      <c r="J59" s="18">
        <f t="shared" si="5"/>
        <v>-0.14861470724883274</v>
      </c>
      <c r="K59"/>
      <c r="L59"/>
      <c r="M59"/>
      <c r="N59"/>
      <c r="O59"/>
    </row>
    <row r="60" spans="1:15" x14ac:dyDescent="0.25">
      <c r="A60" s="2" t="s">
        <v>3033</v>
      </c>
      <c r="B60" s="13">
        <v>1E-4</v>
      </c>
      <c r="C60" s="13">
        <v>20.6</v>
      </c>
      <c r="D60" s="13">
        <f t="shared" si="0"/>
        <v>206000</v>
      </c>
      <c r="E60" s="13">
        <v>7.4999999999999997E-2</v>
      </c>
      <c r="F60" s="13">
        <v>1875.63</v>
      </c>
      <c r="G60" s="13">
        <f t="shared" si="1"/>
        <v>25008.400000000001</v>
      </c>
      <c r="H60" s="18">
        <f t="shared" si="3"/>
        <v>748.99999999999989</v>
      </c>
      <c r="I60" s="18">
        <f t="shared" si="4"/>
        <v>90.05</v>
      </c>
      <c r="J60" s="18">
        <f t="shared" si="5"/>
        <v>-0.87860000000000005</v>
      </c>
      <c r="K60"/>
      <c r="L60"/>
      <c r="M60"/>
      <c r="N60"/>
      <c r="O60"/>
    </row>
    <row r="61" spans="1:15" x14ac:dyDescent="0.25">
      <c r="A61" s="2" t="s">
        <v>2300</v>
      </c>
      <c r="B61" s="13">
        <v>181.97882000000004</v>
      </c>
      <c r="C61" s="13">
        <v>153592.64000000001</v>
      </c>
      <c r="D61" s="13">
        <f t="shared" si="0"/>
        <v>844.01382534516915</v>
      </c>
      <c r="E61" s="13">
        <v>100.55331000000001</v>
      </c>
      <c r="F61" s="13">
        <v>97540.73</v>
      </c>
      <c r="G61" s="13">
        <f t="shared" si="1"/>
        <v>970.03997183185697</v>
      </c>
      <c r="H61" s="18">
        <f t="shared" si="3"/>
        <v>-0.44744498288317291</v>
      </c>
      <c r="I61" s="18">
        <f t="shared" si="4"/>
        <v>-0.36493877571216959</v>
      </c>
      <c r="J61" s="18">
        <f t="shared" si="5"/>
        <v>0.14931763284226762</v>
      </c>
      <c r="K61"/>
      <c r="L61"/>
      <c r="M61"/>
      <c r="N61"/>
      <c r="O61"/>
    </row>
    <row r="62" spans="1:15" x14ac:dyDescent="0.25">
      <c r="A62" s="2" t="s">
        <v>58</v>
      </c>
      <c r="B62" s="13">
        <v>169.02600999999999</v>
      </c>
      <c r="C62" s="13">
        <v>2429999.6400000006</v>
      </c>
      <c r="D62" s="13">
        <f t="shared" si="0"/>
        <v>14376.483477306248</v>
      </c>
      <c r="E62" s="13">
        <v>133.54703999999998</v>
      </c>
      <c r="F62" s="13">
        <v>1702127.02</v>
      </c>
      <c r="G62" s="13">
        <f t="shared" si="1"/>
        <v>12745.524123934159</v>
      </c>
      <c r="H62" s="18">
        <f t="shared" si="3"/>
        <v>-0.20990242862622155</v>
      </c>
      <c r="I62" s="18">
        <f t="shared" si="4"/>
        <v>-0.29953610198888769</v>
      </c>
      <c r="J62" s="18">
        <f t="shared" si="5"/>
        <v>-0.11344633449108832</v>
      </c>
      <c r="K62"/>
      <c r="L62"/>
      <c r="M62"/>
      <c r="N62"/>
      <c r="O62"/>
    </row>
    <row r="63" spans="1:15" x14ac:dyDescent="0.25">
      <c r="A63" s="2" t="s">
        <v>2280</v>
      </c>
      <c r="B63" s="13">
        <v>56.928439999999995</v>
      </c>
      <c r="C63" s="13">
        <v>204090.71</v>
      </c>
      <c r="D63" s="13">
        <f t="shared" si="0"/>
        <v>3585.0395689746638</v>
      </c>
      <c r="E63" s="13">
        <v>72.891599999999997</v>
      </c>
      <c r="F63" s="13">
        <v>242322.00000000003</v>
      </c>
      <c r="G63" s="13">
        <f t="shared" si="1"/>
        <v>3324.4159820884715</v>
      </c>
      <c r="H63" s="18">
        <f t="shared" si="3"/>
        <v>0.28040747296079083</v>
      </c>
      <c r="I63" s="18">
        <f t="shared" si="4"/>
        <v>0.18732498897181582</v>
      </c>
      <c r="J63" s="18">
        <f t="shared" si="5"/>
        <v>-7.2697548206066664E-2</v>
      </c>
      <c r="K63"/>
      <c r="L63"/>
      <c r="M63"/>
      <c r="N63"/>
      <c r="O63"/>
    </row>
    <row r="64" spans="1:15" x14ac:dyDescent="0.25">
      <c r="A64" s="2" t="s">
        <v>310</v>
      </c>
      <c r="B64" s="13">
        <v>133</v>
      </c>
      <c r="C64" s="13">
        <v>215037.28</v>
      </c>
      <c r="D64" s="13">
        <f t="shared" si="0"/>
        <v>1616.8216541353383</v>
      </c>
      <c r="E64" s="13">
        <v>151</v>
      </c>
      <c r="F64" s="13">
        <v>237027.71</v>
      </c>
      <c r="G64" s="13">
        <f t="shared" si="1"/>
        <v>1569.7199337748343</v>
      </c>
      <c r="H64" s="18">
        <f t="shared" si="3"/>
        <v>0.13533834586466176</v>
      </c>
      <c r="I64" s="18">
        <f t="shared" si="4"/>
        <v>0.10226333778031416</v>
      </c>
      <c r="J64" s="18">
        <f t="shared" si="5"/>
        <v>-2.913229188886246E-2</v>
      </c>
      <c r="K64"/>
      <c r="L64"/>
      <c r="M64"/>
      <c r="N64"/>
      <c r="O64"/>
    </row>
    <row r="65" spans="1:15" x14ac:dyDescent="0.25">
      <c r="A65" s="2" t="s">
        <v>60</v>
      </c>
      <c r="B65" s="13">
        <v>1726.4742499999998</v>
      </c>
      <c r="C65" s="13">
        <v>2517049.2199999997</v>
      </c>
      <c r="D65" s="13">
        <f t="shared" si="0"/>
        <v>1457.9129807467446</v>
      </c>
      <c r="E65" s="13">
        <v>3208.6540999999997</v>
      </c>
      <c r="F65" s="13">
        <v>4177821.34</v>
      </c>
      <c r="G65" s="13">
        <f t="shared" si="1"/>
        <v>1302.0479022653144</v>
      </c>
      <c r="H65" s="18">
        <f t="shared" si="3"/>
        <v>0.85850098835821043</v>
      </c>
      <c r="I65" s="18">
        <f t="shared" si="4"/>
        <v>0.65980915542048879</v>
      </c>
      <c r="J65" s="18">
        <f t="shared" si="5"/>
        <v>-0.10690972680797173</v>
      </c>
      <c r="K65"/>
      <c r="L65"/>
      <c r="M65"/>
      <c r="N65"/>
      <c r="O65"/>
    </row>
    <row r="66" spans="1:15" x14ac:dyDescent="0.25">
      <c r="A66" s="2" t="s">
        <v>61</v>
      </c>
      <c r="B66" s="13">
        <v>19.200340000000001</v>
      </c>
      <c r="C66" s="13">
        <v>238361.86</v>
      </c>
      <c r="D66" s="13">
        <f t="shared" si="0"/>
        <v>12414.460368930966</v>
      </c>
      <c r="E66" s="13">
        <v>28.980149999999998</v>
      </c>
      <c r="F66" s="13">
        <v>413319.19999999995</v>
      </c>
      <c r="G66" s="13">
        <f t="shared" si="1"/>
        <v>14262.148401578321</v>
      </c>
      <c r="H66" s="18">
        <f t="shared" si="3"/>
        <v>0.5093560843193401</v>
      </c>
      <c r="I66" s="18">
        <f t="shared" si="4"/>
        <v>0.73399888723808404</v>
      </c>
      <c r="J66" s="18">
        <f t="shared" si="5"/>
        <v>0.14883353587172166</v>
      </c>
      <c r="K66"/>
      <c r="L66"/>
      <c r="M66"/>
      <c r="N66"/>
      <c r="O66"/>
    </row>
    <row r="67" spans="1:15" x14ac:dyDescent="0.25">
      <c r="A67" s="2" t="s">
        <v>312</v>
      </c>
      <c r="B67" s="13">
        <v>0.375</v>
      </c>
      <c r="C67" s="13">
        <v>5298.0599999999995</v>
      </c>
      <c r="D67" s="13">
        <f t="shared" si="0"/>
        <v>14128.159999999998</v>
      </c>
      <c r="E67" s="13">
        <v>2</v>
      </c>
      <c r="F67" s="13">
        <v>7048.34</v>
      </c>
      <c r="G67" s="13">
        <f t="shared" si="1"/>
        <v>3524.17</v>
      </c>
      <c r="H67" s="18">
        <f t="shared" si="3"/>
        <v>4.333333333333333</v>
      </c>
      <c r="I67" s="18">
        <f t="shared" si="4"/>
        <v>0.33036243455151526</v>
      </c>
      <c r="J67" s="18">
        <f t="shared" si="5"/>
        <v>-0.75055704352159092</v>
      </c>
      <c r="K67"/>
      <c r="L67"/>
      <c r="M67"/>
      <c r="N67"/>
      <c r="O67"/>
    </row>
    <row r="68" spans="1:15" x14ac:dyDescent="0.25">
      <c r="A68" s="2" t="s">
        <v>62</v>
      </c>
      <c r="B68" s="13">
        <v>422.63457999999997</v>
      </c>
      <c r="C68" s="13">
        <v>1815259</v>
      </c>
      <c r="D68" s="13">
        <f t="shared" ref="D68:D131" si="6">+IFERROR((C68/B68),"-")</f>
        <v>4295.1028758697412</v>
      </c>
      <c r="E68" s="13">
        <v>361.84520000000003</v>
      </c>
      <c r="F68" s="13">
        <v>1619241.62</v>
      </c>
      <c r="G68" s="13">
        <f t="shared" ref="G68:G131" si="7">+IFERROR((F68/E68),"-")</f>
        <v>4474.9567494608191</v>
      </c>
      <c r="H68" s="18">
        <f t="shared" si="3"/>
        <v>-0.14383437342017769</v>
      </c>
      <c r="I68" s="18">
        <f t="shared" si="4"/>
        <v>-0.1079831473084556</v>
      </c>
      <c r="J68" s="18">
        <f t="shared" si="5"/>
        <v>4.1874171303675212E-2</v>
      </c>
      <c r="K68"/>
      <c r="L68"/>
      <c r="M68"/>
      <c r="N68"/>
      <c r="O68"/>
    </row>
    <row r="69" spans="1:15" x14ac:dyDescent="0.25">
      <c r="A69" s="2" t="s">
        <v>63</v>
      </c>
      <c r="B69" s="13">
        <v>600.84208000000001</v>
      </c>
      <c r="C69" s="13">
        <v>884524.72000000009</v>
      </c>
      <c r="D69" s="13">
        <f t="shared" si="6"/>
        <v>1472.1417647712026</v>
      </c>
      <c r="E69" s="13">
        <v>868.27660000000014</v>
      </c>
      <c r="F69" s="13">
        <v>929933.3899999999</v>
      </c>
      <c r="G69" s="13">
        <f t="shared" si="7"/>
        <v>1071.0105397289294</v>
      </c>
      <c r="H69" s="18">
        <f t="shared" ref="H69:H132" si="8">+IFERROR((E69/B69-1),"///")</f>
        <v>0.44509951766360989</v>
      </c>
      <c r="I69" s="18">
        <f t="shared" ref="I69:I132" si="9">+IFERROR((F69/C69-1),"///")</f>
        <v>5.1336801531109089E-2</v>
      </c>
      <c r="J69" s="18">
        <f t="shared" ref="J69:J132" si="10">+IFERROR((G69/D69-1),"///")</f>
        <v>-0.27248138368292008</v>
      </c>
      <c r="K69"/>
      <c r="L69"/>
      <c r="M69"/>
      <c r="N69"/>
      <c r="O69"/>
    </row>
    <row r="70" spans="1:15" x14ac:dyDescent="0.25">
      <c r="A70" s="2" t="s">
        <v>2279</v>
      </c>
      <c r="B70" s="13">
        <v>3517.4230799999996</v>
      </c>
      <c r="C70" s="13">
        <v>794115</v>
      </c>
      <c r="D70" s="13">
        <f t="shared" si="6"/>
        <v>225.7661310393176</v>
      </c>
      <c r="E70" s="13">
        <v>5421.0439999999999</v>
      </c>
      <c r="F70" s="13">
        <v>1090198.8899999999</v>
      </c>
      <c r="G70" s="13">
        <f t="shared" si="7"/>
        <v>201.10496981762182</v>
      </c>
      <c r="H70" s="18">
        <f t="shared" si="8"/>
        <v>0.54119759741839202</v>
      </c>
      <c r="I70" s="18">
        <f t="shared" si="9"/>
        <v>0.3728476228254094</v>
      </c>
      <c r="J70" s="18">
        <f t="shared" si="10"/>
        <v>-0.10923321894284044</v>
      </c>
      <c r="K70"/>
      <c r="L70"/>
      <c r="M70"/>
      <c r="N70"/>
      <c r="O70"/>
    </row>
    <row r="71" spans="1:15" x14ac:dyDescent="0.25">
      <c r="A71" s="2" t="s">
        <v>2276</v>
      </c>
      <c r="B71" s="13">
        <v>82.384080000000012</v>
      </c>
      <c r="C71" s="13">
        <v>54303.130000000005</v>
      </c>
      <c r="D71" s="13">
        <f t="shared" si="6"/>
        <v>659.14591751221838</v>
      </c>
      <c r="E71" s="13">
        <v>0.17646999999999999</v>
      </c>
      <c r="F71" s="13">
        <v>1733.47</v>
      </c>
      <c r="G71" s="13">
        <f t="shared" si="7"/>
        <v>9823.0294100980336</v>
      </c>
      <c r="H71" s="18">
        <f t="shared" si="8"/>
        <v>-0.99785795993594884</v>
      </c>
      <c r="I71" s="18">
        <f t="shared" si="9"/>
        <v>-0.96807789900876795</v>
      </c>
      <c r="J71" s="18">
        <f t="shared" si="10"/>
        <v>13.902662899244836</v>
      </c>
      <c r="K71"/>
      <c r="L71"/>
      <c r="M71"/>
      <c r="N71"/>
      <c r="O71"/>
    </row>
    <row r="72" spans="1:15" x14ac:dyDescent="0.25">
      <c r="A72" s="2" t="s">
        <v>66</v>
      </c>
      <c r="B72" s="13">
        <v>6.870210000000001</v>
      </c>
      <c r="C72" s="13">
        <v>91922.34</v>
      </c>
      <c r="D72" s="13">
        <f t="shared" si="6"/>
        <v>13379.844284235851</v>
      </c>
      <c r="E72" s="13">
        <v>3.3872400000000003</v>
      </c>
      <c r="F72" s="13">
        <v>27661.620000000006</v>
      </c>
      <c r="G72" s="13">
        <f t="shared" si="7"/>
        <v>8166.4186771530813</v>
      </c>
      <c r="H72" s="18">
        <f t="shared" si="8"/>
        <v>-0.50696703594213277</v>
      </c>
      <c r="I72" s="18">
        <f t="shared" si="9"/>
        <v>-0.69907619845186697</v>
      </c>
      <c r="J72" s="18">
        <f t="shared" si="10"/>
        <v>-0.38964770413847294</v>
      </c>
      <c r="K72"/>
      <c r="L72"/>
      <c r="M72"/>
      <c r="N72"/>
      <c r="O72"/>
    </row>
    <row r="73" spans="1:15" x14ac:dyDescent="0.25">
      <c r="A73" s="2" t="s">
        <v>314</v>
      </c>
      <c r="B73" s="13">
        <v>1319.3737299999998</v>
      </c>
      <c r="C73" s="13">
        <v>1510643.6600000001</v>
      </c>
      <c r="D73" s="13">
        <f t="shared" si="6"/>
        <v>1144.9702428136115</v>
      </c>
      <c r="E73" s="13">
        <v>998.60790999999995</v>
      </c>
      <c r="F73" s="13">
        <v>1168103.81</v>
      </c>
      <c r="G73" s="13">
        <f t="shared" si="7"/>
        <v>1169.7321824739001</v>
      </c>
      <c r="H73" s="18">
        <f t="shared" si="8"/>
        <v>-0.24311975652266471</v>
      </c>
      <c r="I73" s="18">
        <f t="shared" si="9"/>
        <v>-0.22675092682016096</v>
      </c>
      <c r="J73" s="18">
        <f t="shared" si="10"/>
        <v>2.1626710227367507E-2</v>
      </c>
      <c r="K73"/>
      <c r="L73"/>
      <c r="M73"/>
      <c r="N73"/>
      <c r="O73"/>
    </row>
    <row r="74" spans="1:15" x14ac:dyDescent="0.25">
      <c r="A74" s="1" t="s">
        <v>315</v>
      </c>
      <c r="B74" s="12">
        <v>6</v>
      </c>
      <c r="C74" s="12">
        <v>121335.01</v>
      </c>
      <c r="D74" s="12">
        <f t="shared" si="6"/>
        <v>20222.501666666667</v>
      </c>
      <c r="E74" s="12">
        <v>6</v>
      </c>
      <c r="F74" s="12">
        <v>130276.12</v>
      </c>
      <c r="G74" s="12">
        <f t="shared" si="7"/>
        <v>21712.686666666665</v>
      </c>
      <c r="H74" s="17">
        <f t="shared" si="8"/>
        <v>0</v>
      </c>
      <c r="I74" s="17">
        <f t="shared" si="9"/>
        <v>7.3689448741958374E-2</v>
      </c>
      <c r="J74" s="17">
        <f t="shared" si="10"/>
        <v>7.3689448741958152E-2</v>
      </c>
      <c r="K74"/>
      <c r="L74"/>
      <c r="M74"/>
      <c r="N74"/>
      <c r="O74"/>
    </row>
    <row r="75" spans="1:15" x14ac:dyDescent="0.25">
      <c r="A75" s="2" t="s">
        <v>316</v>
      </c>
      <c r="B75" s="13">
        <v>6</v>
      </c>
      <c r="C75" s="13">
        <v>121335.01</v>
      </c>
      <c r="D75" s="13">
        <f t="shared" si="6"/>
        <v>20222.501666666667</v>
      </c>
      <c r="E75" s="13">
        <v>6</v>
      </c>
      <c r="F75" s="13">
        <v>130276.12</v>
      </c>
      <c r="G75" s="13">
        <f t="shared" si="7"/>
        <v>21712.686666666665</v>
      </c>
      <c r="H75" s="18">
        <f t="shared" si="8"/>
        <v>0</v>
      </c>
      <c r="I75" s="18">
        <f t="shared" si="9"/>
        <v>7.3689448741958374E-2</v>
      </c>
      <c r="J75" s="18">
        <f t="shared" si="10"/>
        <v>7.3689448741958152E-2</v>
      </c>
      <c r="K75"/>
      <c r="L75"/>
      <c r="M75"/>
      <c r="N75"/>
      <c r="O75"/>
    </row>
    <row r="76" spans="1:15" x14ac:dyDescent="0.25">
      <c r="A76" s="1" t="s">
        <v>365</v>
      </c>
      <c r="B76" s="12">
        <v>6.55</v>
      </c>
      <c r="C76" s="12">
        <v>113470.5</v>
      </c>
      <c r="D76" s="12">
        <f t="shared" si="6"/>
        <v>17323.740458015269</v>
      </c>
      <c r="E76" s="12">
        <v>1.9650000000000001</v>
      </c>
      <c r="F76" s="12">
        <v>8614.74</v>
      </c>
      <c r="G76" s="12">
        <f t="shared" si="7"/>
        <v>4384.0916030534345</v>
      </c>
      <c r="H76" s="17">
        <f t="shared" si="8"/>
        <v>-0.7</v>
      </c>
      <c r="I76" s="17">
        <f t="shared" si="9"/>
        <v>-0.92407947440083549</v>
      </c>
      <c r="J76" s="17">
        <f t="shared" si="10"/>
        <v>-0.74693158133611826</v>
      </c>
      <c r="K76"/>
      <c r="L76"/>
      <c r="M76"/>
      <c r="N76"/>
      <c r="O76"/>
    </row>
    <row r="77" spans="1:15" x14ac:dyDescent="0.25">
      <c r="A77" s="2" t="s">
        <v>247</v>
      </c>
      <c r="B77" s="13">
        <v>5.55</v>
      </c>
      <c r="C77" s="13">
        <v>79970.5</v>
      </c>
      <c r="D77" s="13">
        <f t="shared" si="6"/>
        <v>14409.099099099099</v>
      </c>
      <c r="E77" s="13">
        <v>1.9650000000000001</v>
      </c>
      <c r="F77" s="13">
        <v>8614.74</v>
      </c>
      <c r="G77" s="13">
        <f t="shared" si="7"/>
        <v>4384.0916030534345</v>
      </c>
      <c r="H77" s="18">
        <f t="shared" si="8"/>
        <v>-0.6459459459459459</v>
      </c>
      <c r="I77" s="18">
        <f t="shared" si="9"/>
        <v>-0.89227602678487694</v>
      </c>
      <c r="J77" s="18">
        <f t="shared" si="10"/>
        <v>-0.6957414496977441</v>
      </c>
      <c r="K77"/>
      <c r="L77"/>
      <c r="M77"/>
      <c r="N77"/>
      <c r="O77"/>
    </row>
    <row r="78" spans="1:15" x14ac:dyDescent="0.25">
      <c r="A78" s="2" t="s">
        <v>248</v>
      </c>
      <c r="B78" s="13">
        <v>1</v>
      </c>
      <c r="C78" s="13">
        <v>33500</v>
      </c>
      <c r="D78" s="13">
        <f t="shared" si="6"/>
        <v>33500</v>
      </c>
      <c r="E78" s="13"/>
      <c r="F78" s="13"/>
      <c r="G78" s="13" t="str">
        <f t="shared" si="7"/>
        <v>-</v>
      </c>
      <c r="H78" s="18">
        <f t="shared" si="8"/>
        <v>-1</v>
      </c>
      <c r="I78" s="18">
        <f t="shared" si="9"/>
        <v>-1</v>
      </c>
      <c r="J78" s="18" t="str">
        <f t="shared" si="10"/>
        <v>///</v>
      </c>
      <c r="K78"/>
      <c r="L78"/>
      <c r="M78"/>
      <c r="N78"/>
      <c r="O78"/>
    </row>
    <row r="79" spans="1:15" x14ac:dyDescent="0.25">
      <c r="A79" s="1" t="s">
        <v>67</v>
      </c>
      <c r="B79" s="12">
        <v>1380.3776599999999</v>
      </c>
      <c r="C79" s="12">
        <v>1443241.67</v>
      </c>
      <c r="D79" s="12">
        <f t="shared" si="6"/>
        <v>1045.5411673353219</v>
      </c>
      <c r="E79" s="12">
        <v>3656.5780400000003</v>
      </c>
      <c r="F79" s="12">
        <v>2599506.83</v>
      </c>
      <c r="G79" s="12">
        <f t="shared" si="7"/>
        <v>710.91244370105107</v>
      </c>
      <c r="H79" s="17">
        <f t="shared" si="8"/>
        <v>1.6489692972863677</v>
      </c>
      <c r="I79" s="17">
        <f t="shared" si="9"/>
        <v>0.80115838118781602</v>
      </c>
      <c r="J79" s="17">
        <f t="shared" si="10"/>
        <v>-0.32005313046363293</v>
      </c>
      <c r="K79"/>
      <c r="L79"/>
      <c r="M79"/>
      <c r="N79"/>
      <c r="O79"/>
    </row>
    <row r="80" spans="1:15" x14ac:dyDescent="0.25">
      <c r="A80" s="2" t="s">
        <v>68</v>
      </c>
      <c r="B80" s="13">
        <v>968.43499999999995</v>
      </c>
      <c r="C80" s="13">
        <v>549763.88</v>
      </c>
      <c r="D80" s="13">
        <f t="shared" si="6"/>
        <v>567.68278717724991</v>
      </c>
      <c r="E80" s="13">
        <v>2255.4524999999999</v>
      </c>
      <c r="F80" s="13">
        <v>1110855.75</v>
      </c>
      <c r="G80" s="13">
        <f t="shared" si="7"/>
        <v>492.52012622744218</v>
      </c>
      <c r="H80" s="18">
        <f t="shared" si="8"/>
        <v>1.3289663219524286</v>
      </c>
      <c r="I80" s="18">
        <f t="shared" si="9"/>
        <v>1.0206051914505552</v>
      </c>
      <c r="J80" s="18">
        <f t="shared" si="10"/>
        <v>-0.13240257173120762</v>
      </c>
      <c r="K80"/>
      <c r="L80"/>
      <c r="M80"/>
      <c r="N80"/>
      <c r="O80"/>
    </row>
    <row r="81" spans="1:15" x14ac:dyDescent="0.25">
      <c r="A81" s="2" t="s">
        <v>69</v>
      </c>
      <c r="B81" s="13">
        <v>92.3</v>
      </c>
      <c r="C81" s="13">
        <v>102010.76999999999</v>
      </c>
      <c r="D81" s="13">
        <f t="shared" si="6"/>
        <v>1105.2087757313109</v>
      </c>
      <c r="E81" s="13">
        <v>831.24</v>
      </c>
      <c r="F81" s="13">
        <v>393976.9</v>
      </c>
      <c r="G81" s="13">
        <f t="shared" si="7"/>
        <v>473.96287474135028</v>
      </c>
      <c r="H81" s="18">
        <f t="shared" si="8"/>
        <v>8.0058504875406289</v>
      </c>
      <c r="I81" s="18">
        <f t="shared" si="9"/>
        <v>2.8621108339835106</v>
      </c>
      <c r="J81" s="18">
        <f t="shared" si="10"/>
        <v>-0.57115534625778597</v>
      </c>
      <c r="K81"/>
      <c r="L81"/>
      <c r="M81"/>
      <c r="N81"/>
      <c r="O81"/>
    </row>
    <row r="82" spans="1:15" x14ac:dyDescent="0.25">
      <c r="A82" s="2" t="s">
        <v>2850</v>
      </c>
      <c r="B82" s="13">
        <v>319.64265999999998</v>
      </c>
      <c r="C82" s="13">
        <v>791467.01999999979</v>
      </c>
      <c r="D82" s="13">
        <f t="shared" si="6"/>
        <v>2476.0994668233579</v>
      </c>
      <c r="E82" s="13">
        <v>569.88553999999999</v>
      </c>
      <c r="F82" s="13">
        <v>1094674.18</v>
      </c>
      <c r="G82" s="13">
        <f t="shared" si="7"/>
        <v>1920.866741065232</v>
      </c>
      <c r="H82" s="18">
        <f t="shared" si="8"/>
        <v>0.78288323592351539</v>
      </c>
      <c r="I82" s="18">
        <f t="shared" si="9"/>
        <v>0.38309512884061836</v>
      </c>
      <c r="J82" s="18">
        <f t="shared" si="10"/>
        <v>-0.22423684233915131</v>
      </c>
      <c r="K82"/>
      <c r="L82"/>
      <c r="M82"/>
      <c r="N82"/>
      <c r="O82"/>
    </row>
    <row r="83" spans="1:15" x14ac:dyDescent="0.25">
      <c r="A83" s="1" t="s">
        <v>317</v>
      </c>
      <c r="B83" s="12">
        <v>40.652979999999999</v>
      </c>
      <c r="C83" s="12">
        <v>749104.17999999982</v>
      </c>
      <c r="D83" s="12">
        <f t="shared" si="6"/>
        <v>18426.79626438209</v>
      </c>
      <c r="E83" s="12">
        <v>9.5802000000000014</v>
      </c>
      <c r="F83" s="12">
        <v>185428.27000000002</v>
      </c>
      <c r="G83" s="12">
        <f t="shared" si="7"/>
        <v>19355.365232458611</v>
      </c>
      <c r="H83" s="17">
        <f t="shared" si="8"/>
        <v>-0.76434199903672495</v>
      </c>
      <c r="I83" s="17">
        <f t="shared" si="9"/>
        <v>-0.75246664622803194</v>
      </c>
      <c r="J83" s="17">
        <f t="shared" si="10"/>
        <v>5.0392317511611662E-2</v>
      </c>
      <c r="K83"/>
      <c r="L83"/>
      <c r="M83"/>
      <c r="N83"/>
      <c r="O83"/>
    </row>
    <row r="84" spans="1:15" x14ac:dyDescent="0.25">
      <c r="A84" s="2" t="s">
        <v>2851</v>
      </c>
      <c r="B84" s="13">
        <v>36.642000000000003</v>
      </c>
      <c r="C84" s="13">
        <v>625327.34999999986</v>
      </c>
      <c r="D84" s="13">
        <f t="shared" si="6"/>
        <v>17065.862944162433</v>
      </c>
      <c r="E84" s="13">
        <v>4.8092000000000015</v>
      </c>
      <c r="F84" s="13">
        <v>41450.75</v>
      </c>
      <c r="G84" s="13">
        <f t="shared" si="7"/>
        <v>8619.0530649588254</v>
      </c>
      <c r="H84" s="18">
        <f t="shared" si="8"/>
        <v>-0.86875170569292059</v>
      </c>
      <c r="I84" s="18">
        <f t="shared" si="9"/>
        <v>-0.93371351820770354</v>
      </c>
      <c r="J84" s="18">
        <f t="shared" si="10"/>
        <v>-0.4949535752654648</v>
      </c>
      <c r="K84"/>
      <c r="L84"/>
      <c r="M84"/>
      <c r="N84"/>
      <c r="O84"/>
    </row>
    <row r="85" spans="1:15" x14ac:dyDescent="0.25">
      <c r="A85" s="2" t="s">
        <v>2852</v>
      </c>
      <c r="B85" s="13">
        <v>4.01098</v>
      </c>
      <c r="C85" s="13">
        <v>123776.82999999999</v>
      </c>
      <c r="D85" s="13">
        <f t="shared" si="6"/>
        <v>30859.498177502752</v>
      </c>
      <c r="E85" s="13">
        <v>4.7710000000000008</v>
      </c>
      <c r="F85" s="13">
        <v>143977.52000000002</v>
      </c>
      <c r="G85" s="13">
        <f t="shared" si="7"/>
        <v>30177.639907776145</v>
      </c>
      <c r="H85" s="18">
        <f t="shared" si="8"/>
        <v>0.18948486404818787</v>
      </c>
      <c r="I85" s="18">
        <f t="shared" si="9"/>
        <v>0.16320251536575969</v>
      </c>
      <c r="J85" s="18">
        <f t="shared" si="10"/>
        <v>-2.2095572189948842E-2</v>
      </c>
      <c r="K85"/>
      <c r="L85"/>
      <c r="M85"/>
      <c r="N85"/>
      <c r="O85"/>
    </row>
    <row r="86" spans="1:15" x14ac:dyDescent="0.25">
      <c r="A86" s="1" t="s">
        <v>72</v>
      </c>
      <c r="B86" s="12">
        <v>15968.202815999997</v>
      </c>
      <c r="C86" s="12">
        <v>22948287.800000004</v>
      </c>
      <c r="D86" s="12">
        <f t="shared" si="6"/>
        <v>1437.1240185530473</v>
      </c>
      <c r="E86" s="12">
        <v>25771.765419999996</v>
      </c>
      <c r="F86" s="12">
        <v>22980584.830000002</v>
      </c>
      <c r="G86" s="12">
        <f t="shared" si="7"/>
        <v>891.69618206155496</v>
      </c>
      <c r="H86" s="17">
        <f t="shared" si="8"/>
        <v>0.61394276594338582</v>
      </c>
      <c r="I86" s="17">
        <f t="shared" si="9"/>
        <v>1.4073829943861416E-3</v>
      </c>
      <c r="J86" s="17">
        <f t="shared" si="10"/>
        <v>-0.37952732641727782</v>
      </c>
      <c r="K86"/>
      <c r="L86"/>
      <c r="M86"/>
      <c r="N86"/>
      <c r="O86"/>
    </row>
    <row r="87" spans="1:15" x14ac:dyDescent="0.25">
      <c r="A87" s="2" t="s">
        <v>73</v>
      </c>
      <c r="B87" s="13">
        <v>399.74599599999999</v>
      </c>
      <c r="C87" s="13">
        <v>408867.25</v>
      </c>
      <c r="D87" s="13">
        <f t="shared" si="6"/>
        <v>1022.8176244196827</v>
      </c>
      <c r="E87" s="13">
        <v>213.18620999999999</v>
      </c>
      <c r="F87" s="13">
        <v>198197.88999999998</v>
      </c>
      <c r="G87" s="13">
        <f t="shared" si="7"/>
        <v>929.6937639634383</v>
      </c>
      <c r="H87" s="18">
        <f t="shared" si="8"/>
        <v>-0.46669582151361944</v>
      </c>
      <c r="I87" s="18">
        <f t="shared" si="9"/>
        <v>-0.51525124597286776</v>
      </c>
      <c r="J87" s="18">
        <f t="shared" si="10"/>
        <v>-9.1046397943211232E-2</v>
      </c>
      <c r="K87"/>
      <c r="L87"/>
      <c r="M87"/>
      <c r="N87"/>
      <c r="O87"/>
    </row>
    <row r="88" spans="1:15" x14ac:dyDescent="0.25">
      <c r="A88" s="2" t="s">
        <v>74</v>
      </c>
      <c r="B88" s="13">
        <v>13712.658469999998</v>
      </c>
      <c r="C88" s="13">
        <v>12202281.410000004</v>
      </c>
      <c r="D88" s="13">
        <f t="shared" si="6"/>
        <v>889.85527034715142</v>
      </c>
      <c r="E88" s="13">
        <v>24023.688639999993</v>
      </c>
      <c r="F88" s="13">
        <v>14880918.1</v>
      </c>
      <c r="G88" s="13">
        <f t="shared" si="7"/>
        <v>619.42686333450604</v>
      </c>
      <c r="H88" s="18">
        <f t="shared" si="8"/>
        <v>0.75193516943181016</v>
      </c>
      <c r="I88" s="18">
        <f t="shared" si="9"/>
        <v>0.21951933413081282</v>
      </c>
      <c r="J88" s="18">
        <f t="shared" si="10"/>
        <v>-0.30390156244975153</v>
      </c>
      <c r="K88"/>
      <c r="L88"/>
      <c r="M88"/>
      <c r="N88"/>
      <c r="O88"/>
    </row>
    <row r="89" spans="1:15" x14ac:dyDescent="0.25">
      <c r="A89" s="2" t="s">
        <v>75</v>
      </c>
      <c r="B89" s="13">
        <v>1659.1565899999994</v>
      </c>
      <c r="C89" s="13">
        <v>9185423.1799999997</v>
      </c>
      <c r="D89" s="13">
        <f t="shared" si="6"/>
        <v>5536.2002811319953</v>
      </c>
      <c r="E89" s="13">
        <v>1341.0959200000002</v>
      </c>
      <c r="F89" s="13">
        <v>6411178.7399999993</v>
      </c>
      <c r="G89" s="13">
        <f t="shared" si="7"/>
        <v>4780.5519682738268</v>
      </c>
      <c r="H89" s="18">
        <f t="shared" si="8"/>
        <v>-0.19170021197336129</v>
      </c>
      <c r="I89" s="18">
        <f t="shared" si="9"/>
        <v>-0.30202685120055628</v>
      </c>
      <c r="J89" s="18">
        <f t="shared" si="10"/>
        <v>-0.13649222833095553</v>
      </c>
      <c r="K89"/>
      <c r="L89"/>
      <c r="M89"/>
      <c r="N89"/>
      <c r="O89"/>
    </row>
    <row r="90" spans="1:15" x14ac:dyDescent="0.25">
      <c r="A90" s="2" t="s">
        <v>2853</v>
      </c>
      <c r="B90" s="13">
        <v>117.08365999999999</v>
      </c>
      <c r="C90" s="13">
        <v>307099.28000000009</v>
      </c>
      <c r="D90" s="13">
        <f t="shared" si="6"/>
        <v>2622.9046820025965</v>
      </c>
      <c r="E90" s="13">
        <v>119.78868</v>
      </c>
      <c r="F90" s="13">
        <v>387472.42000000004</v>
      </c>
      <c r="G90" s="13">
        <f t="shared" si="7"/>
        <v>3234.633022085226</v>
      </c>
      <c r="H90" s="18">
        <f t="shared" si="8"/>
        <v>2.3103309206425671E-2</v>
      </c>
      <c r="I90" s="18">
        <f t="shared" si="9"/>
        <v>0.26171712287961046</v>
      </c>
      <c r="J90" s="18">
        <f t="shared" si="10"/>
        <v>0.2332255320904657</v>
      </c>
      <c r="K90"/>
      <c r="L90"/>
      <c r="M90"/>
      <c r="N90"/>
      <c r="O90"/>
    </row>
    <row r="91" spans="1:15" x14ac:dyDescent="0.25">
      <c r="A91" s="2" t="s">
        <v>79</v>
      </c>
      <c r="B91" s="13"/>
      <c r="C91" s="13"/>
      <c r="D91" s="13" t="str">
        <f t="shared" si="6"/>
        <v>-</v>
      </c>
      <c r="E91" s="13">
        <v>12.1836</v>
      </c>
      <c r="F91" s="13">
        <v>15234.84</v>
      </c>
      <c r="G91" s="13">
        <f t="shared" si="7"/>
        <v>1250.4382941002659</v>
      </c>
      <c r="H91" s="18" t="str">
        <f t="shared" si="8"/>
        <v>///</v>
      </c>
      <c r="I91" s="18" t="str">
        <f t="shared" si="9"/>
        <v>///</v>
      </c>
      <c r="J91" s="18" t="str">
        <f t="shared" si="10"/>
        <v>///</v>
      </c>
      <c r="K91"/>
      <c r="L91"/>
      <c r="M91"/>
      <c r="N91"/>
      <c r="O91"/>
    </row>
    <row r="92" spans="1:15" x14ac:dyDescent="0.25">
      <c r="A92" s="2" t="s">
        <v>81</v>
      </c>
      <c r="B92" s="13">
        <v>42.460599999999999</v>
      </c>
      <c r="C92" s="13">
        <v>63627.14</v>
      </c>
      <c r="D92" s="13">
        <f t="shared" si="6"/>
        <v>1498.4983726089599</v>
      </c>
      <c r="E92" s="13">
        <v>15.42409</v>
      </c>
      <c r="F92" s="13">
        <v>28204.73</v>
      </c>
      <c r="G92" s="13">
        <f t="shared" si="7"/>
        <v>1828.6154969272093</v>
      </c>
      <c r="H92" s="18">
        <f t="shared" si="8"/>
        <v>-0.63674347512753005</v>
      </c>
      <c r="I92" s="18">
        <f t="shared" si="9"/>
        <v>-0.55671856380783424</v>
      </c>
      <c r="J92" s="18">
        <f t="shared" si="10"/>
        <v>0.22029862050734095</v>
      </c>
      <c r="K92"/>
      <c r="L92"/>
      <c r="M92"/>
      <c r="N92"/>
      <c r="O92"/>
    </row>
    <row r="93" spans="1:15" x14ac:dyDescent="0.25">
      <c r="A93" s="2" t="s">
        <v>82</v>
      </c>
      <c r="B93" s="13">
        <v>37.097499999999997</v>
      </c>
      <c r="C93" s="13">
        <v>780989.53999999992</v>
      </c>
      <c r="D93" s="13">
        <f t="shared" si="6"/>
        <v>21052.349619246579</v>
      </c>
      <c r="E93" s="13">
        <v>46.39828</v>
      </c>
      <c r="F93" s="13">
        <v>1059378.1099999999</v>
      </c>
      <c r="G93" s="13">
        <f t="shared" si="7"/>
        <v>22832.271153154812</v>
      </c>
      <c r="H93" s="18">
        <f t="shared" si="8"/>
        <v>0.25071177303052772</v>
      </c>
      <c r="I93" s="18">
        <f t="shared" si="9"/>
        <v>0.35645620810747358</v>
      </c>
      <c r="J93" s="18">
        <f t="shared" si="10"/>
        <v>8.4547405211292226E-2</v>
      </c>
      <c r="K93"/>
      <c r="L93"/>
      <c r="M93"/>
      <c r="N93"/>
      <c r="O93"/>
    </row>
    <row r="94" spans="1:15" x14ac:dyDescent="0.25">
      <c r="A94" s="1" t="s">
        <v>83</v>
      </c>
      <c r="B94" s="12">
        <v>2427.3792600000002</v>
      </c>
      <c r="C94" s="12">
        <v>2652506.3800000004</v>
      </c>
      <c r="D94" s="12">
        <f t="shared" si="6"/>
        <v>1092.7449301844988</v>
      </c>
      <c r="E94" s="12">
        <v>3063.275008000001</v>
      </c>
      <c r="F94" s="12">
        <v>3227927.04</v>
      </c>
      <c r="G94" s="12">
        <f t="shared" si="7"/>
        <v>1053.7503265524631</v>
      </c>
      <c r="H94" s="17">
        <f t="shared" si="8"/>
        <v>0.26196802390080598</v>
      </c>
      <c r="I94" s="17">
        <f t="shared" si="9"/>
        <v>0.21693469404586296</v>
      </c>
      <c r="J94" s="17">
        <f t="shared" si="10"/>
        <v>-3.5685000730638849E-2</v>
      </c>
      <c r="K94"/>
      <c r="L94"/>
      <c r="M94"/>
      <c r="N94"/>
      <c r="O94"/>
    </row>
    <row r="95" spans="1:15" x14ac:dyDescent="0.25">
      <c r="A95" s="2" t="s">
        <v>2286</v>
      </c>
      <c r="B95" s="13">
        <v>110.4888</v>
      </c>
      <c r="C95" s="13">
        <v>73893.8</v>
      </c>
      <c r="D95" s="13">
        <f t="shared" si="6"/>
        <v>668.7899588012541</v>
      </c>
      <c r="E95" s="13">
        <v>246.76047</v>
      </c>
      <c r="F95" s="13">
        <v>262272.58</v>
      </c>
      <c r="G95" s="13">
        <f t="shared" si="7"/>
        <v>1062.8630266428006</v>
      </c>
      <c r="H95" s="18">
        <f t="shared" si="8"/>
        <v>1.2333527923192213</v>
      </c>
      <c r="I95" s="18">
        <f t="shared" si="9"/>
        <v>2.5493178047413991</v>
      </c>
      <c r="J95" s="18">
        <f t="shared" si="10"/>
        <v>0.58923293128964893</v>
      </c>
      <c r="K95"/>
      <c r="L95"/>
      <c r="M95"/>
      <c r="N95"/>
      <c r="O95"/>
    </row>
    <row r="96" spans="1:15" x14ac:dyDescent="0.25">
      <c r="A96" s="2" t="s">
        <v>2288</v>
      </c>
      <c r="B96" s="13">
        <v>149.37080000000003</v>
      </c>
      <c r="C96" s="13">
        <v>93839.489999999991</v>
      </c>
      <c r="D96" s="13">
        <f t="shared" si="6"/>
        <v>628.23182308724313</v>
      </c>
      <c r="E96" s="13">
        <v>145.67613</v>
      </c>
      <c r="F96" s="13">
        <v>104832.48000000001</v>
      </c>
      <c r="G96" s="13">
        <f t="shared" si="7"/>
        <v>719.62702468825887</v>
      </c>
      <c r="H96" s="18">
        <f t="shared" si="8"/>
        <v>-2.4734887943293038E-2</v>
      </c>
      <c r="I96" s="18">
        <f t="shared" si="9"/>
        <v>0.11714673641129147</v>
      </c>
      <c r="J96" s="18">
        <f t="shared" si="10"/>
        <v>0.14548005726911994</v>
      </c>
      <c r="K96"/>
      <c r="L96"/>
      <c r="M96"/>
      <c r="N96"/>
      <c r="O96"/>
    </row>
    <row r="97" spans="1:15" x14ac:dyDescent="0.25">
      <c r="A97" s="2" t="s">
        <v>2287</v>
      </c>
      <c r="B97" s="13">
        <v>5.0000000000000001E-4</v>
      </c>
      <c r="C97" s="13">
        <v>175.48</v>
      </c>
      <c r="D97" s="13">
        <f t="shared" si="6"/>
        <v>350960</v>
      </c>
      <c r="E97" s="13">
        <v>3.78</v>
      </c>
      <c r="F97" s="13">
        <v>4240.62</v>
      </c>
      <c r="G97" s="13">
        <f t="shared" si="7"/>
        <v>1121.8571428571429</v>
      </c>
      <c r="H97" s="18">
        <f t="shared" si="8"/>
        <v>7558.9999999999991</v>
      </c>
      <c r="I97" s="18">
        <f t="shared" si="9"/>
        <v>23.165830863916117</v>
      </c>
      <c r="J97" s="18">
        <f t="shared" si="10"/>
        <v>-0.99680346152593702</v>
      </c>
      <c r="K97"/>
      <c r="L97"/>
      <c r="M97"/>
      <c r="N97"/>
      <c r="O97"/>
    </row>
    <row r="98" spans="1:15" x14ac:dyDescent="0.25">
      <c r="A98" s="2" t="s">
        <v>86</v>
      </c>
      <c r="B98" s="13">
        <v>2167.5191599999998</v>
      </c>
      <c r="C98" s="13">
        <v>2484597.6100000003</v>
      </c>
      <c r="D98" s="13">
        <f t="shared" si="6"/>
        <v>1146.2863424007751</v>
      </c>
      <c r="E98" s="13">
        <v>2667.0584080000008</v>
      </c>
      <c r="F98" s="13">
        <v>2856581.36</v>
      </c>
      <c r="G98" s="13">
        <f t="shared" si="7"/>
        <v>1071.0606679746923</v>
      </c>
      <c r="H98" s="18">
        <f t="shared" si="8"/>
        <v>0.23046589724263433</v>
      </c>
      <c r="I98" s="18">
        <f t="shared" si="9"/>
        <v>0.14971589302945487</v>
      </c>
      <c r="J98" s="18">
        <f t="shared" si="10"/>
        <v>-6.5625552397781006E-2</v>
      </c>
      <c r="K98"/>
      <c r="L98"/>
      <c r="M98"/>
      <c r="N98"/>
      <c r="O98"/>
    </row>
    <row r="99" spans="1:15" x14ac:dyDescent="0.25">
      <c r="A99" s="1" t="s">
        <v>87</v>
      </c>
      <c r="B99" s="12">
        <v>27924.93768000001</v>
      </c>
      <c r="C99" s="12">
        <v>88276320.220000014</v>
      </c>
      <c r="D99" s="12">
        <f t="shared" si="6"/>
        <v>3161.2002587645516</v>
      </c>
      <c r="E99" s="12">
        <v>19147.456829999992</v>
      </c>
      <c r="F99" s="12">
        <v>64674758.449999988</v>
      </c>
      <c r="G99" s="12">
        <f t="shared" si="7"/>
        <v>3377.7205518316355</v>
      </c>
      <c r="H99" s="17">
        <f t="shared" si="8"/>
        <v>-0.31432409807261619</v>
      </c>
      <c r="I99" s="17">
        <f t="shared" si="9"/>
        <v>-0.2673600543291883</v>
      </c>
      <c r="J99" s="17">
        <f t="shared" si="10"/>
        <v>6.8493064451318197E-2</v>
      </c>
      <c r="K99"/>
      <c r="L99"/>
      <c r="M99"/>
      <c r="N99"/>
      <c r="O99"/>
    </row>
    <row r="100" spans="1:15" x14ac:dyDescent="0.25">
      <c r="A100" s="2" t="s">
        <v>2290</v>
      </c>
      <c r="B100" s="13">
        <v>1858.3850000000002</v>
      </c>
      <c r="C100" s="13">
        <v>2133826.23</v>
      </c>
      <c r="D100" s="13">
        <f t="shared" si="6"/>
        <v>1148.2153751779097</v>
      </c>
      <c r="E100" s="13">
        <v>673.80500000000006</v>
      </c>
      <c r="F100" s="13">
        <v>1042697.7</v>
      </c>
      <c r="G100" s="13">
        <f t="shared" si="7"/>
        <v>1547.4769406579053</v>
      </c>
      <c r="H100" s="18">
        <f t="shared" si="8"/>
        <v>-0.63742443035216056</v>
      </c>
      <c r="I100" s="18">
        <f t="shared" si="9"/>
        <v>-0.51134835379730048</v>
      </c>
      <c r="J100" s="18">
        <f t="shared" si="10"/>
        <v>0.3477235840167463</v>
      </c>
      <c r="K100"/>
      <c r="L100"/>
      <c r="M100"/>
      <c r="N100"/>
      <c r="O100"/>
    </row>
    <row r="101" spans="1:15" x14ac:dyDescent="0.25">
      <c r="A101" s="2" t="s">
        <v>2289</v>
      </c>
      <c r="B101" s="13">
        <v>2709.5797499999999</v>
      </c>
      <c r="C101" s="13">
        <v>6702709.370000001</v>
      </c>
      <c r="D101" s="13">
        <f t="shared" si="6"/>
        <v>2473.7080980915957</v>
      </c>
      <c r="E101" s="13">
        <v>2395.54171</v>
      </c>
      <c r="F101" s="13">
        <v>6974606.0700000003</v>
      </c>
      <c r="G101" s="13">
        <f t="shared" si="7"/>
        <v>2911.4943149956675</v>
      </c>
      <c r="H101" s="18">
        <f t="shared" si="8"/>
        <v>-0.11589916849651682</v>
      </c>
      <c r="I101" s="18">
        <f t="shared" si="9"/>
        <v>4.0565193116824494E-2</v>
      </c>
      <c r="J101" s="18">
        <f t="shared" si="10"/>
        <v>0.1769756978367063</v>
      </c>
      <c r="K101"/>
      <c r="L101"/>
      <c r="M101"/>
      <c r="N101"/>
      <c r="O101"/>
    </row>
    <row r="102" spans="1:15" x14ac:dyDescent="0.25">
      <c r="A102" s="2" t="s">
        <v>2291</v>
      </c>
      <c r="B102" s="13">
        <v>9068.22444</v>
      </c>
      <c r="C102" s="13">
        <v>21498333.34</v>
      </c>
      <c r="D102" s="13">
        <f t="shared" si="6"/>
        <v>2370.7323834168355</v>
      </c>
      <c r="E102" s="13">
        <v>5299.5503699999999</v>
      </c>
      <c r="F102" s="13">
        <v>15727322.429999996</v>
      </c>
      <c r="G102" s="13">
        <f t="shared" si="7"/>
        <v>2967.6710913118459</v>
      </c>
      <c r="H102" s="18">
        <f t="shared" si="8"/>
        <v>-0.41559117718528815</v>
      </c>
      <c r="I102" s="18">
        <f t="shared" si="9"/>
        <v>-0.26843992130601158</v>
      </c>
      <c r="J102" s="18">
        <f t="shared" si="10"/>
        <v>0.25179506218018077</v>
      </c>
      <c r="K102"/>
      <c r="L102"/>
      <c r="M102"/>
      <c r="N102"/>
      <c r="O102"/>
    </row>
    <row r="103" spans="1:15" x14ac:dyDescent="0.25">
      <c r="A103" s="2" t="s">
        <v>92</v>
      </c>
      <c r="B103" s="13">
        <v>847.91799999999989</v>
      </c>
      <c r="C103" s="13">
        <v>2963677.6000000006</v>
      </c>
      <c r="D103" s="13">
        <f t="shared" si="6"/>
        <v>3495.2408133805402</v>
      </c>
      <c r="E103" s="13">
        <v>541.12822999999992</v>
      </c>
      <c r="F103" s="13">
        <v>2591037.9</v>
      </c>
      <c r="G103" s="13">
        <f t="shared" si="7"/>
        <v>4788.2142463718819</v>
      </c>
      <c r="H103" s="18">
        <f t="shared" si="8"/>
        <v>-0.36181537601513358</v>
      </c>
      <c r="I103" s="18">
        <f t="shared" si="9"/>
        <v>-0.12573557258724788</v>
      </c>
      <c r="J103" s="18">
        <f t="shared" si="10"/>
        <v>0.36992399151485045</v>
      </c>
      <c r="K103"/>
      <c r="L103"/>
      <c r="M103"/>
      <c r="N103"/>
      <c r="O103"/>
    </row>
    <row r="104" spans="1:15" x14ac:dyDescent="0.25">
      <c r="A104" s="2" t="s">
        <v>321</v>
      </c>
      <c r="B104" s="13"/>
      <c r="C104" s="13"/>
      <c r="D104" s="13" t="str">
        <f t="shared" si="6"/>
        <v>-</v>
      </c>
      <c r="E104" s="13">
        <v>22.545000000000002</v>
      </c>
      <c r="F104" s="13">
        <v>87925.5</v>
      </c>
      <c r="G104" s="13">
        <f t="shared" si="7"/>
        <v>3899.9999999999995</v>
      </c>
      <c r="H104" s="18" t="str">
        <f t="shared" si="8"/>
        <v>///</v>
      </c>
      <c r="I104" s="18" t="str">
        <f t="shared" si="9"/>
        <v>///</v>
      </c>
      <c r="J104" s="18" t="str">
        <f t="shared" si="10"/>
        <v>///</v>
      </c>
      <c r="K104"/>
      <c r="L104"/>
      <c r="M104"/>
      <c r="N104"/>
      <c r="O104"/>
    </row>
    <row r="105" spans="1:15" x14ac:dyDescent="0.25">
      <c r="A105" s="2" t="s">
        <v>372</v>
      </c>
      <c r="B105" s="13">
        <v>31.361000000000001</v>
      </c>
      <c r="C105" s="13">
        <v>93449.32</v>
      </c>
      <c r="D105" s="13">
        <f t="shared" si="6"/>
        <v>2979.7940116705463</v>
      </c>
      <c r="E105" s="13">
        <v>14.420319999999998</v>
      </c>
      <c r="F105" s="13">
        <v>42386.729999999996</v>
      </c>
      <c r="G105" s="13">
        <f t="shared" si="7"/>
        <v>2939.3751317585184</v>
      </c>
      <c r="H105" s="18">
        <f t="shared" si="8"/>
        <v>-0.54018302987787381</v>
      </c>
      <c r="I105" s="18">
        <f t="shared" si="9"/>
        <v>-0.54642013446432791</v>
      </c>
      <c r="J105" s="18">
        <f t="shared" si="10"/>
        <v>-1.3564320135460717E-2</v>
      </c>
      <c r="K105"/>
      <c r="L105"/>
      <c r="M105"/>
      <c r="N105"/>
      <c r="O105"/>
    </row>
    <row r="106" spans="1:15" x14ac:dyDescent="0.25">
      <c r="A106" s="2" t="s">
        <v>93</v>
      </c>
      <c r="B106" s="13">
        <v>1.3964599999999998</v>
      </c>
      <c r="C106" s="13">
        <v>14893.71</v>
      </c>
      <c r="D106" s="13">
        <f t="shared" si="6"/>
        <v>10665.332340346306</v>
      </c>
      <c r="E106" s="13">
        <v>8.7349700000000006</v>
      </c>
      <c r="F106" s="13">
        <v>45995.67</v>
      </c>
      <c r="G106" s="13">
        <f t="shared" si="7"/>
        <v>5265.692956014731</v>
      </c>
      <c r="H106" s="18">
        <f t="shared" si="8"/>
        <v>5.255080704065997</v>
      </c>
      <c r="I106" s="18">
        <f t="shared" si="9"/>
        <v>2.0882614204251326</v>
      </c>
      <c r="J106" s="18">
        <f t="shared" si="10"/>
        <v>-0.50627952435247292</v>
      </c>
      <c r="K106"/>
      <c r="L106"/>
      <c r="M106"/>
      <c r="N106"/>
      <c r="O106"/>
    </row>
    <row r="107" spans="1:15" x14ac:dyDescent="0.25">
      <c r="A107" s="2" t="s">
        <v>94</v>
      </c>
      <c r="B107" s="13">
        <v>13292.437540000006</v>
      </c>
      <c r="C107" s="13">
        <v>54287801.969999999</v>
      </c>
      <c r="D107" s="13">
        <f t="shared" si="6"/>
        <v>4084.1118723812315</v>
      </c>
      <c r="E107" s="13">
        <v>10086.096509999994</v>
      </c>
      <c r="F107" s="13">
        <v>37693127.019999996</v>
      </c>
      <c r="G107" s="13">
        <f t="shared" si="7"/>
        <v>3737.1372544996616</v>
      </c>
      <c r="H107" s="18">
        <f t="shared" si="8"/>
        <v>-0.2412154294764518</v>
      </c>
      <c r="I107" s="18">
        <f t="shared" si="9"/>
        <v>-0.30567962503198032</v>
      </c>
      <c r="J107" s="18">
        <f t="shared" si="10"/>
        <v>-8.4957177649315319E-2</v>
      </c>
      <c r="K107"/>
      <c r="L107"/>
      <c r="M107"/>
      <c r="N107"/>
      <c r="O107"/>
    </row>
    <row r="108" spans="1:15" x14ac:dyDescent="0.25">
      <c r="A108" s="2" t="s">
        <v>95</v>
      </c>
      <c r="B108" s="13">
        <v>78.42</v>
      </c>
      <c r="C108" s="13">
        <v>297237.98</v>
      </c>
      <c r="D108" s="13">
        <f t="shared" si="6"/>
        <v>3790.3338434072939</v>
      </c>
      <c r="E108" s="13">
        <v>61.5</v>
      </c>
      <c r="F108" s="13">
        <v>261906.12</v>
      </c>
      <c r="G108" s="13">
        <f t="shared" si="7"/>
        <v>4258.6360975609759</v>
      </c>
      <c r="H108" s="18">
        <f t="shared" si="8"/>
        <v>-0.21576128538638106</v>
      </c>
      <c r="I108" s="18">
        <f t="shared" si="9"/>
        <v>-0.11886724569989338</v>
      </c>
      <c r="J108" s="18">
        <f t="shared" si="10"/>
        <v>0.12355171694657519</v>
      </c>
      <c r="K108"/>
      <c r="L108"/>
      <c r="M108"/>
      <c r="N108"/>
      <c r="O108"/>
    </row>
    <row r="109" spans="1:15" x14ac:dyDescent="0.25">
      <c r="A109" s="2" t="s">
        <v>96</v>
      </c>
      <c r="B109" s="13">
        <v>37.215489999999996</v>
      </c>
      <c r="C109" s="13">
        <v>284390.69999999995</v>
      </c>
      <c r="D109" s="13">
        <f t="shared" si="6"/>
        <v>7641.7292906797675</v>
      </c>
      <c r="E109" s="13">
        <v>44.134720000000002</v>
      </c>
      <c r="F109" s="13">
        <v>207753.31</v>
      </c>
      <c r="G109" s="13">
        <f t="shared" si="7"/>
        <v>4707.2533823710673</v>
      </c>
      <c r="H109" s="18">
        <f t="shared" si="8"/>
        <v>0.18592338835253841</v>
      </c>
      <c r="I109" s="18">
        <f t="shared" si="9"/>
        <v>-0.2694792410581639</v>
      </c>
      <c r="J109" s="18">
        <f t="shared" si="10"/>
        <v>-0.38400678651201803</v>
      </c>
      <c r="K109"/>
      <c r="L109"/>
      <c r="M109"/>
      <c r="N109"/>
      <c r="O109"/>
    </row>
    <row r="110" spans="1:15" x14ac:dyDescent="0.25">
      <c r="A110" s="1" t="s">
        <v>98</v>
      </c>
      <c r="B110" s="12">
        <v>2177.0666299999998</v>
      </c>
      <c r="C110" s="12">
        <v>6030790.9199999999</v>
      </c>
      <c r="D110" s="12">
        <f t="shared" si="6"/>
        <v>2770.1453124565141</v>
      </c>
      <c r="E110" s="12">
        <v>1957.0114899999999</v>
      </c>
      <c r="F110" s="12">
        <v>5001705.5199999996</v>
      </c>
      <c r="G110" s="12">
        <f t="shared" si="7"/>
        <v>2555.7875084320531</v>
      </c>
      <c r="H110" s="17">
        <f t="shared" si="8"/>
        <v>-0.10107873455393501</v>
      </c>
      <c r="I110" s="17">
        <f t="shared" si="9"/>
        <v>-0.17063854702493986</v>
      </c>
      <c r="J110" s="17">
        <f t="shared" si="10"/>
        <v>-7.7381429436411908E-2</v>
      </c>
      <c r="K110"/>
      <c r="L110"/>
      <c r="M110"/>
      <c r="N110"/>
      <c r="O110"/>
    </row>
    <row r="111" spans="1:15" x14ac:dyDescent="0.25">
      <c r="A111" s="2" t="s">
        <v>325</v>
      </c>
      <c r="B111" s="13">
        <v>0.3</v>
      </c>
      <c r="C111" s="13">
        <v>7254.59</v>
      </c>
      <c r="D111" s="13">
        <f t="shared" si="6"/>
        <v>24181.966666666667</v>
      </c>
      <c r="E111" s="13">
        <v>1.31</v>
      </c>
      <c r="F111" s="13">
        <v>19158.260000000002</v>
      </c>
      <c r="G111" s="13">
        <f t="shared" si="7"/>
        <v>14624.625954198475</v>
      </c>
      <c r="H111" s="18">
        <f t="shared" si="8"/>
        <v>3.3666666666666671</v>
      </c>
      <c r="I111" s="18">
        <f t="shared" si="9"/>
        <v>1.6408466915428717</v>
      </c>
      <c r="J111" s="18">
        <f t="shared" si="10"/>
        <v>-0.3952259485016324</v>
      </c>
      <c r="K111"/>
      <c r="L111"/>
      <c r="M111"/>
      <c r="N111"/>
      <c r="O111"/>
    </row>
    <row r="112" spans="1:15" x14ac:dyDescent="0.25">
      <c r="A112" s="2" t="s">
        <v>326</v>
      </c>
      <c r="B112" s="13">
        <v>988.35</v>
      </c>
      <c r="C112" s="13">
        <v>3161869.55</v>
      </c>
      <c r="D112" s="13">
        <f t="shared" si="6"/>
        <v>3199.1395254717454</v>
      </c>
      <c r="E112" s="13">
        <v>880.50299999999993</v>
      </c>
      <c r="F112" s="13">
        <v>2525193.4500000002</v>
      </c>
      <c r="G112" s="13">
        <f t="shared" si="7"/>
        <v>2867.8987465119376</v>
      </c>
      <c r="H112" s="18">
        <f t="shared" si="8"/>
        <v>-0.10911822734861143</v>
      </c>
      <c r="I112" s="18">
        <f t="shared" si="9"/>
        <v>-0.20136064753209049</v>
      </c>
      <c r="J112" s="18">
        <f t="shared" si="10"/>
        <v>-0.10354058531128396</v>
      </c>
      <c r="K112"/>
      <c r="L112"/>
      <c r="M112"/>
      <c r="N112"/>
      <c r="O112"/>
    </row>
    <row r="113" spans="1:15" x14ac:dyDescent="0.25">
      <c r="A113" s="2" t="s">
        <v>99</v>
      </c>
      <c r="B113" s="13">
        <v>1188.4166299999999</v>
      </c>
      <c r="C113" s="13">
        <v>2861666.78</v>
      </c>
      <c r="D113" s="13">
        <f t="shared" si="6"/>
        <v>2407.9659504596466</v>
      </c>
      <c r="E113" s="13">
        <v>1075.19849</v>
      </c>
      <c r="F113" s="13">
        <v>2457353.8099999996</v>
      </c>
      <c r="G113" s="13">
        <f t="shared" si="7"/>
        <v>2285.488524077075</v>
      </c>
      <c r="H113" s="18">
        <f t="shared" si="8"/>
        <v>-9.526805426813989E-2</v>
      </c>
      <c r="I113" s="18">
        <f t="shared" si="9"/>
        <v>-0.14128583132939054</v>
      </c>
      <c r="J113" s="18">
        <f t="shared" si="10"/>
        <v>-5.0863437815303114E-2</v>
      </c>
      <c r="K113"/>
      <c r="L113"/>
      <c r="M113"/>
      <c r="N113"/>
      <c r="O113"/>
    </row>
    <row r="114" spans="1:15" x14ac:dyDescent="0.25">
      <c r="A114" s="1" t="s">
        <v>100</v>
      </c>
      <c r="B114" s="12">
        <v>2481.5464099999999</v>
      </c>
      <c r="C114" s="12">
        <v>7068056.1100000003</v>
      </c>
      <c r="D114" s="12">
        <f t="shared" si="6"/>
        <v>2848.2465939454264</v>
      </c>
      <c r="E114" s="12">
        <v>2952.7300599999999</v>
      </c>
      <c r="F114" s="12">
        <v>8860903.9900000021</v>
      </c>
      <c r="G114" s="12">
        <f t="shared" si="7"/>
        <v>3000.9190850314312</v>
      </c>
      <c r="H114" s="17">
        <f t="shared" si="8"/>
        <v>0.18987501023605668</v>
      </c>
      <c r="I114" s="17">
        <f t="shared" si="9"/>
        <v>0.25365501519766531</v>
      </c>
      <c r="J114" s="17">
        <f t="shared" si="10"/>
        <v>5.360227285465502E-2</v>
      </c>
      <c r="K114"/>
      <c r="L114"/>
      <c r="M114"/>
      <c r="N114"/>
      <c r="O114"/>
    </row>
    <row r="115" spans="1:15" x14ac:dyDescent="0.25">
      <c r="A115" s="2" t="s">
        <v>101</v>
      </c>
      <c r="B115" s="13">
        <v>37.484460000000006</v>
      </c>
      <c r="C115" s="13">
        <v>48782.060000000005</v>
      </c>
      <c r="D115" s="13">
        <f t="shared" si="6"/>
        <v>1301.3942311027022</v>
      </c>
      <c r="E115" s="13">
        <v>34.004899999999999</v>
      </c>
      <c r="F115" s="13">
        <v>59633.53</v>
      </c>
      <c r="G115" s="13">
        <f t="shared" si="7"/>
        <v>1753.6746174815983</v>
      </c>
      <c r="H115" s="18">
        <f t="shared" si="8"/>
        <v>-9.2826734065263428E-2</v>
      </c>
      <c r="I115" s="18">
        <f t="shared" si="9"/>
        <v>0.22244796550207169</v>
      </c>
      <c r="J115" s="18">
        <f t="shared" si="10"/>
        <v>0.34753526300456095</v>
      </c>
      <c r="K115"/>
      <c r="L115"/>
      <c r="M115"/>
      <c r="N115"/>
      <c r="O115"/>
    </row>
    <row r="116" spans="1:15" x14ac:dyDescent="0.25">
      <c r="A116" s="2" t="s">
        <v>328</v>
      </c>
      <c r="B116" s="13">
        <v>10</v>
      </c>
      <c r="C116" s="13">
        <v>9097.06</v>
      </c>
      <c r="D116" s="13">
        <f t="shared" si="6"/>
        <v>909.7059999999999</v>
      </c>
      <c r="E116" s="13">
        <v>12.5</v>
      </c>
      <c r="F116" s="13">
        <v>10060.709999999999</v>
      </c>
      <c r="G116" s="13">
        <f t="shared" si="7"/>
        <v>804.85679999999991</v>
      </c>
      <c r="H116" s="18">
        <f t="shared" si="8"/>
        <v>0.25</v>
      </c>
      <c r="I116" s="18">
        <f t="shared" si="9"/>
        <v>0.10592982787845751</v>
      </c>
      <c r="J116" s="18">
        <f t="shared" si="10"/>
        <v>-0.11525613769723408</v>
      </c>
      <c r="K116"/>
      <c r="L116"/>
      <c r="M116"/>
      <c r="N116"/>
      <c r="O116"/>
    </row>
    <row r="117" spans="1:15" x14ac:dyDescent="0.25">
      <c r="A117" s="2" t="s">
        <v>102</v>
      </c>
      <c r="B117" s="13">
        <v>1620.4059499999998</v>
      </c>
      <c r="C117" s="13">
        <v>6288012.0300000003</v>
      </c>
      <c r="D117" s="13">
        <f t="shared" si="6"/>
        <v>3880.5165026702111</v>
      </c>
      <c r="E117" s="13">
        <v>1967.49316</v>
      </c>
      <c r="F117" s="13">
        <v>8023454.3000000026</v>
      </c>
      <c r="G117" s="13">
        <f t="shared" si="7"/>
        <v>4078.0087387953117</v>
      </c>
      <c r="H117" s="18">
        <f t="shared" si="8"/>
        <v>0.21419768916548354</v>
      </c>
      <c r="I117" s="18">
        <f t="shared" si="9"/>
        <v>0.27599219939787578</v>
      </c>
      <c r="J117" s="18">
        <f t="shared" si="10"/>
        <v>5.0893285981184366E-2</v>
      </c>
      <c r="K117"/>
      <c r="L117"/>
      <c r="M117"/>
      <c r="N117"/>
      <c r="O117"/>
    </row>
    <row r="118" spans="1:15" x14ac:dyDescent="0.25">
      <c r="A118" s="2" t="s">
        <v>103</v>
      </c>
      <c r="B118" s="13">
        <v>807.25099999999998</v>
      </c>
      <c r="C118" s="13">
        <v>344264.66</v>
      </c>
      <c r="D118" s="13">
        <f t="shared" si="6"/>
        <v>426.4654487885428</v>
      </c>
      <c r="E118" s="13">
        <v>924.18</v>
      </c>
      <c r="F118" s="13">
        <v>393429.70000000007</v>
      </c>
      <c r="G118" s="13">
        <f t="shared" si="7"/>
        <v>425.70678872081209</v>
      </c>
      <c r="H118" s="18">
        <f t="shared" si="8"/>
        <v>0.14484838049132165</v>
      </c>
      <c r="I118" s="18">
        <f t="shared" si="9"/>
        <v>0.14281175418934988</v>
      </c>
      <c r="J118" s="18">
        <f t="shared" si="10"/>
        <v>-1.778948493684207E-3</v>
      </c>
      <c r="K118"/>
      <c r="L118"/>
      <c r="M118"/>
      <c r="N118"/>
      <c r="O118"/>
    </row>
    <row r="119" spans="1:15" x14ac:dyDescent="0.25">
      <c r="A119" s="2" t="s">
        <v>104</v>
      </c>
      <c r="B119" s="13">
        <v>6.4049999999999994</v>
      </c>
      <c r="C119" s="13">
        <v>377900.30000000005</v>
      </c>
      <c r="D119" s="13">
        <f t="shared" si="6"/>
        <v>59000.82747853241</v>
      </c>
      <c r="E119" s="13">
        <v>14.551999999999998</v>
      </c>
      <c r="F119" s="13">
        <v>374325.75</v>
      </c>
      <c r="G119" s="13">
        <f t="shared" si="7"/>
        <v>25723.319818581644</v>
      </c>
      <c r="H119" s="18">
        <f t="shared" si="8"/>
        <v>1.2719750195160029</v>
      </c>
      <c r="I119" s="18">
        <f t="shared" si="9"/>
        <v>-9.4589763490530165E-3</v>
      </c>
      <c r="J119" s="18">
        <f t="shared" si="10"/>
        <v>-0.56401764317727343</v>
      </c>
      <c r="K119"/>
      <c r="L119"/>
      <c r="M119"/>
      <c r="N119"/>
      <c r="O119"/>
    </row>
    <row r="120" spans="1:15" x14ac:dyDescent="0.25">
      <c r="A120" s="1" t="s">
        <v>105</v>
      </c>
      <c r="B120" s="12">
        <v>15073.261150000002</v>
      </c>
      <c r="C120" s="12">
        <v>13199573.080000006</v>
      </c>
      <c r="D120" s="12">
        <f t="shared" si="6"/>
        <v>875.69457920524405</v>
      </c>
      <c r="E120" s="12">
        <v>9101.4722899999997</v>
      </c>
      <c r="F120" s="12">
        <v>8909427.6500000004</v>
      </c>
      <c r="G120" s="12">
        <f t="shared" si="7"/>
        <v>978.89960724145658</v>
      </c>
      <c r="H120" s="17">
        <f t="shared" si="8"/>
        <v>-0.39618426301862364</v>
      </c>
      <c r="I120" s="17">
        <f t="shared" si="9"/>
        <v>-0.32502152940843476</v>
      </c>
      <c r="J120" s="17">
        <f t="shared" si="10"/>
        <v>0.11785504956520176</v>
      </c>
      <c r="K120"/>
      <c r="L120"/>
      <c r="M120"/>
      <c r="N120"/>
      <c r="O120"/>
    </row>
    <row r="121" spans="1:15" x14ac:dyDescent="0.25">
      <c r="A121" s="2" t="s">
        <v>106</v>
      </c>
      <c r="B121" s="13">
        <v>2248.5749999999998</v>
      </c>
      <c r="C121" s="13">
        <v>1764541.4299999997</v>
      </c>
      <c r="D121" s="13">
        <f t="shared" si="6"/>
        <v>784.73763605839247</v>
      </c>
      <c r="E121" s="13">
        <v>2470.6689999999999</v>
      </c>
      <c r="F121" s="13">
        <v>1680595.1</v>
      </c>
      <c r="G121" s="13">
        <f t="shared" si="7"/>
        <v>680.21863713836217</v>
      </c>
      <c r="H121" s="18">
        <f t="shared" si="8"/>
        <v>9.877099941073797E-2</v>
      </c>
      <c r="I121" s="18">
        <f t="shared" si="9"/>
        <v>-4.7574020407103568E-2</v>
      </c>
      <c r="J121" s="18">
        <f t="shared" si="10"/>
        <v>-0.13318973643855281</v>
      </c>
      <c r="K121"/>
      <c r="L121"/>
      <c r="M121"/>
      <c r="N121"/>
      <c r="O121"/>
    </row>
    <row r="122" spans="1:15" x14ac:dyDescent="0.25">
      <c r="A122" s="2" t="s">
        <v>107</v>
      </c>
      <c r="B122" s="13">
        <v>558.95000000000005</v>
      </c>
      <c r="C122" s="13">
        <v>311017.78999999998</v>
      </c>
      <c r="D122" s="13">
        <f t="shared" si="6"/>
        <v>556.43222112890237</v>
      </c>
      <c r="E122" s="13">
        <v>660.46</v>
      </c>
      <c r="F122" s="13">
        <v>403556.27</v>
      </c>
      <c r="G122" s="13">
        <f t="shared" si="7"/>
        <v>611.02302940374886</v>
      </c>
      <c r="H122" s="18">
        <f t="shared" si="8"/>
        <v>0.18160837284193576</v>
      </c>
      <c r="I122" s="18">
        <f t="shared" si="9"/>
        <v>0.29753436290573609</v>
      </c>
      <c r="J122" s="18">
        <f t="shared" si="10"/>
        <v>9.8108639654424401E-2</v>
      </c>
      <c r="K122"/>
      <c r="L122"/>
      <c r="M122"/>
      <c r="N122"/>
      <c r="O122"/>
    </row>
    <row r="123" spans="1:15" x14ac:dyDescent="0.25">
      <c r="A123" s="2" t="s">
        <v>108</v>
      </c>
      <c r="B123" s="13"/>
      <c r="C123" s="13"/>
      <c r="D123" s="13" t="str">
        <f t="shared" si="6"/>
        <v>-</v>
      </c>
      <c r="E123" s="13">
        <v>59.363430000000001</v>
      </c>
      <c r="F123" s="13">
        <v>149923.57</v>
      </c>
      <c r="G123" s="13">
        <f t="shared" si="7"/>
        <v>2525.5206783031235</v>
      </c>
      <c r="H123" s="18" t="str">
        <f t="shared" si="8"/>
        <v>///</v>
      </c>
      <c r="I123" s="18" t="str">
        <f t="shared" si="9"/>
        <v>///</v>
      </c>
      <c r="J123" s="18" t="str">
        <f t="shared" si="10"/>
        <v>///</v>
      </c>
      <c r="K123"/>
      <c r="L123"/>
      <c r="M123"/>
      <c r="N123"/>
      <c r="O123"/>
    </row>
    <row r="124" spans="1:15" x14ac:dyDescent="0.25">
      <c r="A124" s="2" t="s">
        <v>110</v>
      </c>
      <c r="B124" s="13">
        <v>213.81746000000001</v>
      </c>
      <c r="C124" s="13">
        <v>525086.93000000005</v>
      </c>
      <c r="D124" s="13">
        <f t="shared" si="6"/>
        <v>2455.7719935500122</v>
      </c>
      <c r="E124" s="13">
        <v>153.71943999999999</v>
      </c>
      <c r="F124" s="13">
        <v>456603.21000000008</v>
      </c>
      <c r="G124" s="13">
        <f t="shared" si="7"/>
        <v>2970.3673783875356</v>
      </c>
      <c r="H124" s="18">
        <f t="shared" si="8"/>
        <v>-0.28107162062443369</v>
      </c>
      <c r="I124" s="18">
        <f t="shared" si="9"/>
        <v>-0.13042358529091547</v>
      </c>
      <c r="J124" s="18">
        <f t="shared" si="10"/>
        <v>0.20954526160779086</v>
      </c>
      <c r="K124"/>
      <c r="L124"/>
      <c r="M124"/>
      <c r="N124"/>
      <c r="O124"/>
    </row>
    <row r="125" spans="1:15" x14ac:dyDescent="0.25">
      <c r="A125" s="2" t="s">
        <v>111</v>
      </c>
      <c r="B125" s="13">
        <v>666.5</v>
      </c>
      <c r="C125" s="13">
        <v>1126106.94</v>
      </c>
      <c r="D125" s="13">
        <f t="shared" si="6"/>
        <v>1689.5828057014253</v>
      </c>
      <c r="E125" s="13">
        <v>568.54999999999995</v>
      </c>
      <c r="F125" s="13">
        <v>936554.58000000007</v>
      </c>
      <c r="G125" s="13">
        <f t="shared" si="7"/>
        <v>1647.2686307272891</v>
      </c>
      <c r="H125" s="18">
        <f t="shared" si="8"/>
        <v>-0.1469617404351089</v>
      </c>
      <c r="I125" s="18">
        <f t="shared" si="9"/>
        <v>-0.16832536348634874</v>
      </c>
      <c r="J125" s="18">
        <f t="shared" si="10"/>
        <v>-2.5044155771086762E-2</v>
      </c>
      <c r="K125"/>
      <c r="L125"/>
      <c r="M125"/>
      <c r="N125"/>
      <c r="O125"/>
    </row>
    <row r="126" spans="1:15" x14ac:dyDescent="0.25">
      <c r="A126" s="2" t="s">
        <v>2293</v>
      </c>
      <c r="B126" s="13">
        <v>2.5</v>
      </c>
      <c r="C126" s="13">
        <v>1254.71</v>
      </c>
      <c r="D126" s="13">
        <f t="shared" si="6"/>
        <v>501.88400000000001</v>
      </c>
      <c r="E126" s="13">
        <v>575.07000000000005</v>
      </c>
      <c r="F126" s="13">
        <v>213111.28</v>
      </c>
      <c r="G126" s="13">
        <f t="shared" si="7"/>
        <v>370.58319856713092</v>
      </c>
      <c r="H126" s="18">
        <f t="shared" si="8"/>
        <v>229.02800000000002</v>
      </c>
      <c r="I126" s="18">
        <f t="shared" si="9"/>
        <v>168.84903284424288</v>
      </c>
      <c r="J126" s="18">
        <f t="shared" si="10"/>
        <v>-0.26161583440171254</v>
      </c>
      <c r="K126"/>
      <c r="L126"/>
      <c r="M126"/>
      <c r="N126"/>
      <c r="O126"/>
    </row>
    <row r="127" spans="1:15" x14ac:dyDescent="0.25">
      <c r="A127" s="2" t="s">
        <v>331</v>
      </c>
      <c r="B127" s="13">
        <v>208.98999999999998</v>
      </c>
      <c r="C127" s="13">
        <v>482655.44</v>
      </c>
      <c r="D127" s="13">
        <f t="shared" si="6"/>
        <v>2309.4666730465574</v>
      </c>
      <c r="E127" s="13">
        <v>139.15770000000001</v>
      </c>
      <c r="F127" s="13">
        <v>321473.92000000004</v>
      </c>
      <c r="G127" s="13">
        <f t="shared" si="7"/>
        <v>2310.1410845393393</v>
      </c>
      <c r="H127" s="18">
        <f t="shared" si="8"/>
        <v>-0.33414182496770173</v>
      </c>
      <c r="I127" s="18">
        <f t="shared" si="9"/>
        <v>-0.33394738076504427</v>
      </c>
      <c r="J127" s="18">
        <f t="shared" si="10"/>
        <v>2.9202044812026706E-4</v>
      </c>
      <c r="K127"/>
      <c r="L127"/>
      <c r="M127"/>
      <c r="N127"/>
      <c r="O127"/>
    </row>
    <row r="128" spans="1:15" x14ac:dyDescent="0.25">
      <c r="A128" s="2" t="s">
        <v>116</v>
      </c>
      <c r="B128" s="13">
        <v>8753.3033800000012</v>
      </c>
      <c r="C128" s="13">
        <v>5721387.3900000006</v>
      </c>
      <c r="D128" s="13">
        <f t="shared" si="6"/>
        <v>653.62608167706389</v>
      </c>
      <c r="E128" s="13">
        <v>1673.5</v>
      </c>
      <c r="F128" s="13">
        <v>1596321.5099999998</v>
      </c>
      <c r="G128" s="13">
        <f t="shared" si="7"/>
        <v>953.8819898416491</v>
      </c>
      <c r="H128" s="18">
        <f t="shared" si="8"/>
        <v>-0.80881503503880614</v>
      </c>
      <c r="I128" s="18">
        <f t="shared" si="9"/>
        <v>-0.72099048688957956</v>
      </c>
      <c r="J128" s="18">
        <f t="shared" si="10"/>
        <v>0.45936953340997833</v>
      </c>
      <c r="K128"/>
      <c r="L128"/>
      <c r="M128"/>
      <c r="N128"/>
      <c r="O128"/>
    </row>
    <row r="129" spans="1:15" x14ac:dyDescent="0.25">
      <c r="A129" s="2" t="s">
        <v>117</v>
      </c>
      <c r="B129" s="13">
        <v>776.59479999999985</v>
      </c>
      <c r="C129" s="13">
        <v>678990.09</v>
      </c>
      <c r="D129" s="13">
        <f t="shared" si="6"/>
        <v>874.31706985418919</v>
      </c>
      <c r="E129" s="13">
        <v>858.07970999999998</v>
      </c>
      <c r="F129" s="13">
        <v>686068.36</v>
      </c>
      <c r="G129" s="13">
        <f t="shared" si="7"/>
        <v>799.53919432496548</v>
      </c>
      <c r="H129" s="18">
        <f t="shared" si="8"/>
        <v>0.10492590215644015</v>
      </c>
      <c r="I129" s="18">
        <f t="shared" si="9"/>
        <v>1.0424702958477639E-2</v>
      </c>
      <c r="J129" s="18">
        <f t="shared" si="10"/>
        <v>-8.5527182423299264E-2</v>
      </c>
      <c r="K129"/>
      <c r="L129"/>
      <c r="M129"/>
      <c r="N129"/>
      <c r="O129"/>
    </row>
    <row r="130" spans="1:15" x14ac:dyDescent="0.25">
      <c r="A130" s="2" t="s">
        <v>118</v>
      </c>
      <c r="B130" s="13">
        <v>241.2</v>
      </c>
      <c r="C130" s="13">
        <v>252203.71</v>
      </c>
      <c r="D130" s="13">
        <f t="shared" si="6"/>
        <v>1045.620688225539</v>
      </c>
      <c r="E130" s="13">
        <v>415</v>
      </c>
      <c r="F130" s="13">
        <v>298677.42000000004</v>
      </c>
      <c r="G130" s="13">
        <f t="shared" si="7"/>
        <v>719.70462650602417</v>
      </c>
      <c r="H130" s="18">
        <f t="shared" si="8"/>
        <v>0.72056384742951907</v>
      </c>
      <c r="I130" s="18">
        <f t="shared" si="9"/>
        <v>0.18427052480710948</v>
      </c>
      <c r="J130" s="18">
        <f t="shared" si="10"/>
        <v>-0.31169626365427761</v>
      </c>
      <c r="K130"/>
      <c r="L130"/>
      <c r="M130"/>
      <c r="N130"/>
      <c r="O130"/>
    </row>
    <row r="131" spans="1:15" x14ac:dyDescent="0.25">
      <c r="A131" s="2" t="s">
        <v>3034</v>
      </c>
      <c r="B131" s="13">
        <v>248.31922000000003</v>
      </c>
      <c r="C131" s="13">
        <v>284159.68</v>
      </c>
      <c r="D131" s="13">
        <f t="shared" si="6"/>
        <v>1144.3322027187423</v>
      </c>
      <c r="E131" s="13">
        <v>132.38050999999999</v>
      </c>
      <c r="F131" s="13">
        <v>214876.86999999997</v>
      </c>
      <c r="G131" s="13">
        <f t="shared" si="7"/>
        <v>1623.1760249299537</v>
      </c>
      <c r="H131" s="18">
        <f t="shared" si="8"/>
        <v>-0.46689382320063677</v>
      </c>
      <c r="I131" s="18">
        <f t="shared" si="9"/>
        <v>-0.24381646966944792</v>
      </c>
      <c r="J131" s="18">
        <f t="shared" si="10"/>
        <v>0.41844826272786717</v>
      </c>
      <c r="K131"/>
      <c r="L131"/>
      <c r="M131"/>
      <c r="N131"/>
      <c r="O131"/>
    </row>
    <row r="132" spans="1:15" x14ac:dyDescent="0.25">
      <c r="A132" s="2" t="s">
        <v>3035</v>
      </c>
      <c r="B132" s="13">
        <v>380.13269000000003</v>
      </c>
      <c r="C132" s="13">
        <v>284650.17000000004</v>
      </c>
      <c r="D132" s="13">
        <f t="shared" ref="D132:D195" si="11">+IFERROR((C132/B132),"-")</f>
        <v>748.81791934284843</v>
      </c>
      <c r="E132" s="13">
        <v>380.47356000000008</v>
      </c>
      <c r="F132" s="13">
        <v>284555.09999999998</v>
      </c>
      <c r="G132" s="13">
        <f t="shared" ref="G132:G195" si="12">+IFERROR((F132/E132),"-")</f>
        <v>747.89717319647627</v>
      </c>
      <c r="H132" s="18">
        <f t="shared" si="8"/>
        <v>8.9671319769957236E-4</v>
      </c>
      <c r="I132" s="18">
        <f t="shared" si="9"/>
        <v>-3.3398890996649833E-4</v>
      </c>
      <c r="J132" s="18">
        <f t="shared" si="10"/>
        <v>-1.2295995095579215E-3</v>
      </c>
      <c r="K132"/>
      <c r="L132"/>
      <c r="M132"/>
      <c r="N132"/>
      <c r="O132"/>
    </row>
    <row r="133" spans="1:15" x14ac:dyDescent="0.25">
      <c r="A133" s="2" t="s">
        <v>121</v>
      </c>
      <c r="B133" s="13">
        <v>20.240000000000002</v>
      </c>
      <c r="C133" s="13">
        <v>2809.79</v>
      </c>
      <c r="D133" s="13">
        <f t="shared" si="11"/>
        <v>138.8236166007905</v>
      </c>
      <c r="E133" s="13">
        <v>8.2799999999999994</v>
      </c>
      <c r="F133" s="13">
        <v>963.59</v>
      </c>
      <c r="G133" s="13">
        <f t="shared" si="12"/>
        <v>116.37560386473432</v>
      </c>
      <c r="H133" s="18">
        <f t="shared" ref="H133:H196" si="13">+IFERROR((E133/B133-1),"///")</f>
        <v>-0.59090909090909105</v>
      </c>
      <c r="I133" s="18">
        <f t="shared" ref="I133:I196" si="14">+IFERROR((F133/C133-1),"///")</f>
        <v>-0.65705978026827627</v>
      </c>
      <c r="J133" s="18">
        <f t="shared" ref="J133:J196" si="15">+IFERROR((G133/D133-1),"///")</f>
        <v>-0.16170168510023075</v>
      </c>
      <c r="K133"/>
      <c r="L133"/>
      <c r="M133"/>
      <c r="N133"/>
      <c r="O133"/>
    </row>
    <row r="134" spans="1:15" x14ac:dyDescent="0.25">
      <c r="A134" s="2" t="s">
        <v>122</v>
      </c>
      <c r="B134" s="13">
        <v>19.78</v>
      </c>
      <c r="C134" s="13">
        <v>26962.13</v>
      </c>
      <c r="D134" s="13">
        <f t="shared" si="11"/>
        <v>1363.1006066734074</v>
      </c>
      <c r="E134" s="13">
        <v>2.82</v>
      </c>
      <c r="F134" s="13">
        <v>4181.46</v>
      </c>
      <c r="G134" s="13">
        <f t="shared" si="12"/>
        <v>1482.7872340425533</v>
      </c>
      <c r="H134" s="18">
        <f t="shared" si="13"/>
        <v>-0.85743174924165833</v>
      </c>
      <c r="I134" s="18">
        <f t="shared" si="14"/>
        <v>-0.84491358805851025</v>
      </c>
      <c r="J134" s="18">
        <f t="shared" si="15"/>
        <v>8.7804690852010037E-2</v>
      </c>
      <c r="K134"/>
      <c r="L134"/>
      <c r="M134"/>
      <c r="N134"/>
      <c r="O134"/>
    </row>
    <row r="135" spans="1:15" x14ac:dyDescent="0.25">
      <c r="A135" s="2" t="s">
        <v>123</v>
      </c>
      <c r="B135" s="13">
        <v>12.0036</v>
      </c>
      <c r="C135" s="13">
        <v>20379.71</v>
      </c>
      <c r="D135" s="13">
        <f t="shared" si="11"/>
        <v>1697.7998267186508</v>
      </c>
      <c r="E135" s="13">
        <v>45.413300000000007</v>
      </c>
      <c r="F135" s="13">
        <v>111608.37000000001</v>
      </c>
      <c r="G135" s="13">
        <f t="shared" si="12"/>
        <v>2457.6141791061209</v>
      </c>
      <c r="H135" s="18">
        <f t="shared" si="13"/>
        <v>2.7833066746642676</v>
      </c>
      <c r="I135" s="18">
        <f t="shared" si="14"/>
        <v>4.47644544500388</v>
      </c>
      <c r="J135" s="18">
        <f t="shared" si="15"/>
        <v>0.44752881961118374</v>
      </c>
      <c r="K135"/>
      <c r="L135"/>
      <c r="M135"/>
      <c r="N135"/>
      <c r="O135"/>
    </row>
    <row r="136" spans="1:15" x14ac:dyDescent="0.25">
      <c r="A136" s="2" t="s">
        <v>124</v>
      </c>
      <c r="B136" s="13">
        <v>5.5599999999999998E-3</v>
      </c>
      <c r="C136" s="13">
        <v>328.71</v>
      </c>
      <c r="D136" s="13">
        <f t="shared" si="11"/>
        <v>59120.503597122297</v>
      </c>
      <c r="E136" s="13"/>
      <c r="F136" s="13"/>
      <c r="G136" s="13" t="str">
        <f t="shared" si="12"/>
        <v>-</v>
      </c>
      <c r="H136" s="18">
        <f t="shared" si="13"/>
        <v>-1</v>
      </c>
      <c r="I136" s="18">
        <f t="shared" si="14"/>
        <v>-1</v>
      </c>
      <c r="J136" s="18" t="str">
        <f t="shared" si="15"/>
        <v>///</v>
      </c>
      <c r="K136"/>
      <c r="L136"/>
      <c r="M136"/>
      <c r="N136"/>
      <c r="O136"/>
    </row>
    <row r="137" spans="1:15" x14ac:dyDescent="0.25">
      <c r="A137" s="2" t="s">
        <v>125</v>
      </c>
      <c r="B137" s="13">
        <v>414.47486000000004</v>
      </c>
      <c r="C137" s="13">
        <v>844642.51000000013</v>
      </c>
      <c r="D137" s="13">
        <f t="shared" si="11"/>
        <v>2037.8618621163175</v>
      </c>
      <c r="E137" s="13">
        <v>618.53796</v>
      </c>
      <c r="F137" s="13">
        <v>849849.87000000011</v>
      </c>
      <c r="G137" s="13">
        <f t="shared" si="12"/>
        <v>1373.9655849092917</v>
      </c>
      <c r="H137" s="18">
        <f t="shared" si="13"/>
        <v>0.49234132077395465</v>
      </c>
      <c r="I137" s="18">
        <f t="shared" si="14"/>
        <v>6.1651644788751625E-3</v>
      </c>
      <c r="J137" s="18">
        <f t="shared" si="15"/>
        <v>-0.32578080465060089</v>
      </c>
      <c r="K137"/>
      <c r="L137"/>
      <c r="M137"/>
      <c r="N137"/>
      <c r="O137"/>
    </row>
    <row r="138" spans="1:15" x14ac:dyDescent="0.25">
      <c r="A138" s="2" t="s">
        <v>127</v>
      </c>
      <c r="B138" s="13">
        <v>157.86880000000002</v>
      </c>
      <c r="C138" s="13">
        <v>296648.55000000005</v>
      </c>
      <c r="D138" s="13">
        <f t="shared" si="11"/>
        <v>1879.0828206713422</v>
      </c>
      <c r="E138" s="13">
        <v>235.01850000000002</v>
      </c>
      <c r="F138" s="13">
        <v>432737.44000000006</v>
      </c>
      <c r="G138" s="13">
        <f t="shared" si="12"/>
        <v>1841.2909622008481</v>
      </c>
      <c r="H138" s="18">
        <f t="shared" si="13"/>
        <v>0.48869504297239219</v>
      </c>
      <c r="I138" s="18">
        <f t="shared" si="14"/>
        <v>0.45875461046413335</v>
      </c>
      <c r="J138" s="18">
        <f t="shared" si="15"/>
        <v>-2.011186417903188E-2</v>
      </c>
      <c r="K138"/>
      <c r="L138"/>
      <c r="M138"/>
      <c r="N138"/>
      <c r="O138"/>
    </row>
    <row r="139" spans="1:15" x14ac:dyDescent="0.25">
      <c r="A139" s="2" t="s">
        <v>128</v>
      </c>
      <c r="B139" s="13">
        <v>150.00578000000002</v>
      </c>
      <c r="C139" s="13">
        <v>575747.39999999991</v>
      </c>
      <c r="D139" s="13">
        <f t="shared" si="11"/>
        <v>3838.1681025891126</v>
      </c>
      <c r="E139" s="13">
        <v>104.97918</v>
      </c>
      <c r="F139" s="13">
        <v>267769.73000000004</v>
      </c>
      <c r="G139" s="13">
        <f t="shared" si="12"/>
        <v>2550.6936708783592</v>
      </c>
      <c r="H139" s="18">
        <f t="shared" si="13"/>
        <v>-0.30016576694578045</v>
      </c>
      <c r="I139" s="18">
        <f t="shared" si="14"/>
        <v>-0.53491803870933663</v>
      </c>
      <c r="J139" s="18">
        <f t="shared" si="15"/>
        <v>-0.33543982371232306</v>
      </c>
      <c r="K139"/>
      <c r="L139"/>
      <c r="M139"/>
      <c r="N139"/>
      <c r="O139"/>
    </row>
    <row r="140" spans="1:15" x14ac:dyDescent="0.25">
      <c r="A140" s="1" t="s">
        <v>129</v>
      </c>
      <c r="B140" s="12">
        <v>128964.12714</v>
      </c>
      <c r="C140" s="12">
        <v>71269966.190000013</v>
      </c>
      <c r="D140" s="12">
        <f t="shared" si="11"/>
        <v>552.63403684833418</v>
      </c>
      <c r="E140" s="12">
        <v>121754.03834000001</v>
      </c>
      <c r="F140" s="12">
        <v>74255846.929999977</v>
      </c>
      <c r="G140" s="12">
        <f t="shared" si="12"/>
        <v>609.88405758369504</v>
      </c>
      <c r="H140" s="17">
        <f t="shared" si="13"/>
        <v>-5.5907708289863467E-2</v>
      </c>
      <c r="I140" s="17">
        <f t="shared" si="14"/>
        <v>4.1895357885253448E-2</v>
      </c>
      <c r="J140" s="17">
        <f t="shared" si="15"/>
        <v>0.10359481486492772</v>
      </c>
      <c r="K140"/>
      <c r="L140"/>
      <c r="M140"/>
      <c r="N140"/>
      <c r="O140"/>
    </row>
    <row r="141" spans="1:15" x14ac:dyDescent="0.25">
      <c r="A141" s="2" t="s">
        <v>332</v>
      </c>
      <c r="B141" s="13">
        <v>2852.5565000000001</v>
      </c>
      <c r="C141" s="13">
        <v>1671737.58</v>
      </c>
      <c r="D141" s="13">
        <f t="shared" si="11"/>
        <v>586.04889333480332</v>
      </c>
      <c r="E141" s="13">
        <v>2077.6220000000003</v>
      </c>
      <c r="F141" s="13">
        <v>1278539.5299999998</v>
      </c>
      <c r="G141" s="13">
        <f t="shared" si="12"/>
        <v>615.38601824585976</v>
      </c>
      <c r="H141" s="18">
        <f t="shared" si="13"/>
        <v>-0.2716631554887694</v>
      </c>
      <c r="I141" s="18">
        <f t="shared" si="14"/>
        <v>-0.23520321293489155</v>
      </c>
      <c r="J141" s="18">
        <f t="shared" si="15"/>
        <v>5.0059176366870961E-2</v>
      </c>
      <c r="K141"/>
      <c r="L141"/>
      <c r="M141"/>
      <c r="N141"/>
      <c r="O141"/>
    </row>
    <row r="142" spans="1:15" x14ac:dyDescent="0.25">
      <c r="A142" s="2" t="s">
        <v>130</v>
      </c>
      <c r="B142" s="13">
        <v>114134.24857</v>
      </c>
      <c r="C142" s="13">
        <v>51841440.840000004</v>
      </c>
      <c r="D142" s="13">
        <f t="shared" si="11"/>
        <v>454.21458930625005</v>
      </c>
      <c r="E142" s="13">
        <v>109606.43094000001</v>
      </c>
      <c r="F142" s="13">
        <v>54085899.980000004</v>
      </c>
      <c r="G142" s="13">
        <f t="shared" si="12"/>
        <v>493.45553464474483</v>
      </c>
      <c r="H142" s="18">
        <f t="shared" si="13"/>
        <v>-3.9670981206162859E-2</v>
      </c>
      <c r="I142" s="18">
        <f t="shared" si="14"/>
        <v>4.3294690572492911E-2</v>
      </c>
      <c r="J142" s="18">
        <f t="shared" si="15"/>
        <v>8.6392965488911067E-2</v>
      </c>
      <c r="K142"/>
      <c r="L142"/>
      <c r="M142"/>
      <c r="N142"/>
      <c r="O142"/>
    </row>
    <row r="143" spans="1:15" x14ac:dyDescent="0.25">
      <c r="A143" s="2" t="s">
        <v>333</v>
      </c>
      <c r="B143" s="13">
        <v>8.5000000000000006E-2</v>
      </c>
      <c r="C143" s="13">
        <v>963.49</v>
      </c>
      <c r="D143" s="13">
        <f t="shared" si="11"/>
        <v>11335.176470588234</v>
      </c>
      <c r="E143" s="13">
        <v>19.2</v>
      </c>
      <c r="F143" s="13">
        <v>61884.27</v>
      </c>
      <c r="G143" s="13">
        <f t="shared" si="12"/>
        <v>3223.1390624999999</v>
      </c>
      <c r="H143" s="18">
        <f t="shared" si="13"/>
        <v>224.88235294117644</v>
      </c>
      <c r="I143" s="18">
        <f t="shared" si="14"/>
        <v>63.229281051178518</v>
      </c>
      <c r="J143" s="18">
        <f t="shared" si="15"/>
        <v>-0.715651620346345</v>
      </c>
      <c r="K143"/>
      <c r="L143"/>
      <c r="M143"/>
      <c r="N143"/>
      <c r="O143"/>
    </row>
    <row r="144" spans="1:15" x14ac:dyDescent="0.25">
      <c r="A144" s="2" t="s">
        <v>131</v>
      </c>
      <c r="B144" s="13">
        <v>164.96850000000001</v>
      </c>
      <c r="C144" s="13">
        <v>130894.59000000001</v>
      </c>
      <c r="D144" s="13">
        <f t="shared" si="11"/>
        <v>793.45202265887133</v>
      </c>
      <c r="E144" s="13">
        <v>250.42840000000001</v>
      </c>
      <c r="F144" s="13">
        <v>261953.97999999998</v>
      </c>
      <c r="G144" s="13">
        <f t="shared" si="12"/>
        <v>1046.0234542088676</v>
      </c>
      <c r="H144" s="18">
        <f t="shared" si="13"/>
        <v>0.51803768598247535</v>
      </c>
      <c r="I144" s="18">
        <f t="shared" si="14"/>
        <v>1.0012590283525085</v>
      </c>
      <c r="J144" s="18">
        <f t="shared" si="15"/>
        <v>0.31831972739022718</v>
      </c>
      <c r="K144"/>
      <c r="L144"/>
      <c r="M144"/>
      <c r="N144"/>
      <c r="O144"/>
    </row>
    <row r="145" spans="1:15" x14ac:dyDescent="0.25">
      <c r="A145" s="2" t="s">
        <v>132</v>
      </c>
      <c r="B145" s="13">
        <v>714.56538999999998</v>
      </c>
      <c r="C145" s="13">
        <v>896275.24000000011</v>
      </c>
      <c r="D145" s="13">
        <f t="shared" si="11"/>
        <v>1254.2942221145081</v>
      </c>
      <c r="E145" s="13">
        <v>863.74666999999999</v>
      </c>
      <c r="F145" s="13">
        <v>981376.65000000014</v>
      </c>
      <c r="G145" s="13">
        <f t="shared" si="12"/>
        <v>1136.1857406639845</v>
      </c>
      <c r="H145" s="18">
        <f t="shared" si="13"/>
        <v>0.20877204813963912</v>
      </c>
      <c r="I145" s="18">
        <f t="shared" si="14"/>
        <v>9.4950084752982722E-2</v>
      </c>
      <c r="J145" s="18">
        <f t="shared" si="15"/>
        <v>-9.4163298664817763E-2</v>
      </c>
      <c r="K145"/>
      <c r="L145"/>
      <c r="M145"/>
      <c r="N145"/>
      <c r="O145"/>
    </row>
    <row r="146" spans="1:15" x14ac:dyDescent="0.25">
      <c r="A146" s="2" t="s">
        <v>133</v>
      </c>
      <c r="B146" s="13">
        <v>17.25</v>
      </c>
      <c r="C146" s="13">
        <v>47328.31</v>
      </c>
      <c r="D146" s="13">
        <f t="shared" si="11"/>
        <v>2743.6701449275361</v>
      </c>
      <c r="E146" s="13">
        <v>35</v>
      </c>
      <c r="F146" s="13">
        <v>102382.97</v>
      </c>
      <c r="G146" s="13">
        <f t="shared" si="12"/>
        <v>2925.2277142857142</v>
      </c>
      <c r="H146" s="18">
        <f t="shared" si="13"/>
        <v>1.0289855072463769</v>
      </c>
      <c r="I146" s="18">
        <f t="shared" si="14"/>
        <v>1.1632500716801424</v>
      </c>
      <c r="J146" s="18">
        <f t="shared" si="15"/>
        <v>6.6173249613784568E-2</v>
      </c>
      <c r="K146"/>
      <c r="L146"/>
      <c r="M146"/>
      <c r="N146"/>
      <c r="O146"/>
    </row>
    <row r="147" spans="1:15" x14ac:dyDescent="0.25">
      <c r="A147" s="2" t="s">
        <v>134</v>
      </c>
      <c r="B147" s="13">
        <v>93.896000000000001</v>
      </c>
      <c r="C147" s="13">
        <v>91271.05</v>
      </c>
      <c r="D147" s="13">
        <f t="shared" si="11"/>
        <v>972.04407003493225</v>
      </c>
      <c r="E147" s="13">
        <v>193.119</v>
      </c>
      <c r="F147" s="13">
        <v>273880.28999999998</v>
      </c>
      <c r="G147" s="13">
        <f t="shared" si="12"/>
        <v>1418.194429341494</v>
      </c>
      <c r="H147" s="18">
        <f t="shared" si="13"/>
        <v>1.0567329811706569</v>
      </c>
      <c r="I147" s="18">
        <f t="shared" si="14"/>
        <v>2.000735611127515</v>
      </c>
      <c r="J147" s="18">
        <f t="shared" si="15"/>
        <v>0.45898161725376152</v>
      </c>
      <c r="K147"/>
      <c r="L147"/>
      <c r="M147"/>
      <c r="N147"/>
      <c r="O147"/>
    </row>
    <row r="148" spans="1:15" x14ac:dyDescent="0.25">
      <c r="A148" s="2" t="s">
        <v>135</v>
      </c>
      <c r="B148" s="13">
        <v>13.544</v>
      </c>
      <c r="C148" s="13">
        <v>9799.08</v>
      </c>
      <c r="D148" s="13">
        <f t="shared" si="11"/>
        <v>723.49970466627281</v>
      </c>
      <c r="E148" s="13">
        <v>55.417400000000001</v>
      </c>
      <c r="F148" s="13">
        <v>75094.41</v>
      </c>
      <c r="G148" s="13">
        <f t="shared" si="12"/>
        <v>1355.0691660020138</v>
      </c>
      <c r="H148" s="18">
        <f t="shared" si="13"/>
        <v>3.0916568222090959</v>
      </c>
      <c r="I148" s="18">
        <f t="shared" si="14"/>
        <v>6.6634143205280498</v>
      </c>
      <c r="J148" s="18">
        <f t="shared" si="15"/>
        <v>0.87293672307311265</v>
      </c>
      <c r="K148"/>
      <c r="L148"/>
      <c r="M148"/>
      <c r="N148"/>
      <c r="O148"/>
    </row>
    <row r="149" spans="1:15" x14ac:dyDescent="0.25">
      <c r="A149" s="2" t="s">
        <v>136</v>
      </c>
      <c r="B149" s="13">
        <v>6.5</v>
      </c>
      <c r="C149" s="13">
        <v>24699.02</v>
      </c>
      <c r="D149" s="13">
        <f t="shared" si="11"/>
        <v>3799.8492307692309</v>
      </c>
      <c r="E149" s="13">
        <v>14</v>
      </c>
      <c r="F149" s="13">
        <v>51572.51</v>
      </c>
      <c r="G149" s="13">
        <f t="shared" si="12"/>
        <v>3683.7507142857144</v>
      </c>
      <c r="H149" s="18">
        <f t="shared" si="13"/>
        <v>1.1538461538461537</v>
      </c>
      <c r="I149" s="18">
        <f t="shared" si="14"/>
        <v>1.0880387157061291</v>
      </c>
      <c r="J149" s="18">
        <f t="shared" si="15"/>
        <v>-3.055345342215432E-2</v>
      </c>
      <c r="K149"/>
      <c r="L149"/>
      <c r="M149"/>
      <c r="N149"/>
      <c r="O149"/>
    </row>
    <row r="150" spans="1:15" x14ac:dyDescent="0.25">
      <c r="A150" s="2" t="s">
        <v>137</v>
      </c>
      <c r="B150" s="13">
        <v>1785.7998</v>
      </c>
      <c r="C150" s="13">
        <v>2270383.7599999998</v>
      </c>
      <c r="D150" s="13">
        <f t="shared" si="11"/>
        <v>1271.3540229985465</v>
      </c>
      <c r="E150" s="13">
        <v>1855.232</v>
      </c>
      <c r="F150" s="13">
        <v>2964780.6900000004</v>
      </c>
      <c r="G150" s="13">
        <f t="shared" si="12"/>
        <v>1598.0646571426109</v>
      </c>
      <c r="H150" s="18">
        <f t="shared" si="13"/>
        <v>3.8880170106413869E-2</v>
      </c>
      <c r="I150" s="18">
        <f t="shared" si="14"/>
        <v>0.30585002510764991</v>
      </c>
      <c r="J150" s="18">
        <f t="shared" si="15"/>
        <v>0.25697848768630349</v>
      </c>
      <c r="K150"/>
      <c r="L150"/>
      <c r="M150"/>
      <c r="N150"/>
      <c r="O150"/>
    </row>
    <row r="151" spans="1:15" x14ac:dyDescent="0.25">
      <c r="A151" s="2" t="s">
        <v>138</v>
      </c>
      <c r="B151" s="13">
        <v>152.06399999999999</v>
      </c>
      <c r="C151" s="13">
        <v>49014.479999999996</v>
      </c>
      <c r="D151" s="13">
        <f t="shared" si="11"/>
        <v>322.32796717171715</v>
      </c>
      <c r="E151" s="13">
        <v>136.65600000000001</v>
      </c>
      <c r="F151" s="13">
        <v>41884.68</v>
      </c>
      <c r="G151" s="13">
        <f t="shared" si="12"/>
        <v>306.49719002458727</v>
      </c>
      <c r="H151" s="18">
        <f t="shared" si="13"/>
        <v>-0.10132575757575746</v>
      </c>
      <c r="I151" s="18">
        <f t="shared" si="14"/>
        <v>-0.1454631366077942</v>
      </c>
      <c r="J151" s="18">
        <f t="shared" si="15"/>
        <v>-4.9113880145237876E-2</v>
      </c>
      <c r="K151"/>
      <c r="L151"/>
      <c r="M151"/>
      <c r="N151"/>
      <c r="O151"/>
    </row>
    <row r="152" spans="1:15" x14ac:dyDescent="0.25">
      <c r="A152" s="2" t="s">
        <v>139</v>
      </c>
      <c r="B152" s="13">
        <v>15.120000000000001</v>
      </c>
      <c r="C152" s="13">
        <v>15822.63</v>
      </c>
      <c r="D152" s="13">
        <f t="shared" si="11"/>
        <v>1046.4702380952381</v>
      </c>
      <c r="E152" s="13"/>
      <c r="F152" s="13"/>
      <c r="G152" s="13" t="str">
        <f t="shared" si="12"/>
        <v>-</v>
      </c>
      <c r="H152" s="18">
        <f t="shared" si="13"/>
        <v>-1</v>
      </c>
      <c r="I152" s="18">
        <f t="shared" si="14"/>
        <v>-1</v>
      </c>
      <c r="J152" s="18" t="str">
        <f t="shared" si="15"/>
        <v>///</v>
      </c>
      <c r="K152"/>
      <c r="L152"/>
      <c r="M152"/>
      <c r="N152"/>
      <c r="O152"/>
    </row>
    <row r="153" spans="1:15" x14ac:dyDescent="0.25">
      <c r="A153" s="2" t="s">
        <v>140</v>
      </c>
      <c r="B153" s="13">
        <v>89.044000000000011</v>
      </c>
      <c r="C153" s="13">
        <v>150093.9</v>
      </c>
      <c r="D153" s="13">
        <f t="shared" si="11"/>
        <v>1685.6149768653697</v>
      </c>
      <c r="E153" s="13">
        <v>187.28</v>
      </c>
      <c r="F153" s="13">
        <v>288185.21000000002</v>
      </c>
      <c r="G153" s="13">
        <f t="shared" si="12"/>
        <v>1538.7933041435285</v>
      </c>
      <c r="H153" s="18">
        <f t="shared" si="13"/>
        <v>1.103229863887516</v>
      </c>
      <c r="I153" s="18">
        <f t="shared" si="14"/>
        <v>0.92003279280503758</v>
      </c>
      <c r="J153" s="18">
        <f t="shared" si="15"/>
        <v>-8.7102733860893955E-2</v>
      </c>
      <c r="K153"/>
      <c r="L153"/>
      <c r="M153"/>
      <c r="N153"/>
      <c r="O153"/>
    </row>
    <row r="154" spans="1:15" x14ac:dyDescent="0.25">
      <c r="A154" s="2" t="s">
        <v>141</v>
      </c>
      <c r="B154" s="13">
        <v>82.988</v>
      </c>
      <c r="C154" s="13">
        <v>75791.199999999997</v>
      </c>
      <c r="D154" s="13">
        <f t="shared" si="11"/>
        <v>913.27902829324717</v>
      </c>
      <c r="E154" s="13">
        <v>18.564040000000002</v>
      </c>
      <c r="F154" s="13">
        <v>94598.83</v>
      </c>
      <c r="G154" s="13">
        <f t="shared" si="12"/>
        <v>5095.8105024552842</v>
      </c>
      <c r="H154" s="18">
        <f t="shared" si="13"/>
        <v>-0.77630452595555988</v>
      </c>
      <c r="I154" s="18">
        <f t="shared" si="14"/>
        <v>0.24815057684797193</v>
      </c>
      <c r="J154" s="18">
        <f t="shared" si="15"/>
        <v>4.5796863221292066</v>
      </c>
      <c r="K154"/>
      <c r="L154"/>
      <c r="M154"/>
      <c r="N154"/>
      <c r="O154"/>
    </row>
    <row r="155" spans="1:15" x14ac:dyDescent="0.25">
      <c r="A155" s="2" t="s">
        <v>144</v>
      </c>
      <c r="B155" s="13">
        <v>2003.239</v>
      </c>
      <c r="C155" s="13">
        <v>1540281.38</v>
      </c>
      <c r="D155" s="13">
        <f t="shared" si="11"/>
        <v>768.8954637963817</v>
      </c>
      <c r="E155" s="13">
        <v>431.92679000000004</v>
      </c>
      <c r="F155" s="13">
        <v>399158.87999999995</v>
      </c>
      <c r="G155" s="13">
        <f t="shared" si="12"/>
        <v>924.13549990728734</v>
      </c>
      <c r="H155" s="18">
        <f t="shared" si="13"/>
        <v>-0.78438579220951665</v>
      </c>
      <c r="I155" s="18">
        <f t="shared" si="14"/>
        <v>-0.74085327188724448</v>
      </c>
      <c r="J155" s="18">
        <f t="shared" si="15"/>
        <v>0.20190005458533467</v>
      </c>
      <c r="K155"/>
      <c r="L155"/>
      <c r="M155"/>
      <c r="N155"/>
      <c r="O155"/>
    </row>
    <row r="156" spans="1:15" x14ac:dyDescent="0.25">
      <c r="A156" s="2" t="s">
        <v>145</v>
      </c>
      <c r="B156" s="13">
        <v>3.3477999999999999</v>
      </c>
      <c r="C156" s="13">
        <v>24928.75</v>
      </c>
      <c r="D156" s="13">
        <f t="shared" si="11"/>
        <v>7446.308023179402</v>
      </c>
      <c r="E156" s="13">
        <v>3.1659999999999999</v>
      </c>
      <c r="F156" s="13">
        <v>16289.48</v>
      </c>
      <c r="G156" s="13">
        <f t="shared" si="12"/>
        <v>5145.129500947568</v>
      </c>
      <c r="H156" s="18">
        <f t="shared" si="13"/>
        <v>-5.4304319254435685E-2</v>
      </c>
      <c r="I156" s="18">
        <f t="shared" si="14"/>
        <v>-0.34655849170134889</v>
      </c>
      <c r="J156" s="18">
        <f t="shared" si="15"/>
        <v>-0.30903617135747818</v>
      </c>
      <c r="K156"/>
      <c r="L156"/>
      <c r="M156"/>
      <c r="N156"/>
      <c r="O156"/>
    </row>
    <row r="157" spans="1:15" x14ac:dyDescent="0.25">
      <c r="A157" s="2" t="s">
        <v>146</v>
      </c>
      <c r="B157" s="13">
        <v>5581.4199800000006</v>
      </c>
      <c r="C157" s="13">
        <v>11269087.74</v>
      </c>
      <c r="D157" s="13">
        <f t="shared" si="11"/>
        <v>2019.0359765759822</v>
      </c>
      <c r="E157" s="13">
        <v>4913.3262999999997</v>
      </c>
      <c r="F157" s="13">
        <v>12294666.710000001</v>
      </c>
      <c r="G157" s="13">
        <f t="shared" si="12"/>
        <v>2502.3102393993254</v>
      </c>
      <c r="H157" s="18">
        <f t="shared" si="13"/>
        <v>-0.11969958942240377</v>
      </c>
      <c r="I157" s="18">
        <f t="shared" si="14"/>
        <v>9.1008162653634761E-2</v>
      </c>
      <c r="J157" s="18">
        <f t="shared" si="15"/>
        <v>0.23935891605206172</v>
      </c>
      <c r="K157"/>
      <c r="L157"/>
      <c r="M157"/>
      <c r="N157"/>
      <c r="O157"/>
    </row>
    <row r="158" spans="1:15" x14ac:dyDescent="0.25">
      <c r="A158" s="2" t="s">
        <v>334</v>
      </c>
      <c r="B158" s="13">
        <v>93.36</v>
      </c>
      <c r="C158" s="13">
        <v>67927.78</v>
      </c>
      <c r="D158" s="13">
        <f t="shared" si="11"/>
        <v>727.58976006855187</v>
      </c>
      <c r="E158" s="13">
        <v>126.496</v>
      </c>
      <c r="F158" s="13">
        <v>66045.850000000006</v>
      </c>
      <c r="G158" s="13">
        <f t="shared" si="12"/>
        <v>522.11809069061474</v>
      </c>
      <c r="H158" s="18">
        <f t="shared" si="13"/>
        <v>0.35492716366752353</v>
      </c>
      <c r="I158" s="18">
        <f t="shared" si="14"/>
        <v>-2.7704865373194831E-2</v>
      </c>
      <c r="J158" s="18">
        <f t="shared" si="15"/>
        <v>-0.28240044136764386</v>
      </c>
      <c r="K158"/>
      <c r="L158"/>
      <c r="M158"/>
      <c r="N158"/>
      <c r="O158"/>
    </row>
    <row r="159" spans="1:15" x14ac:dyDescent="0.25">
      <c r="A159" s="2" t="s">
        <v>147</v>
      </c>
      <c r="B159" s="13">
        <v>365.80949999999996</v>
      </c>
      <c r="C159" s="13">
        <v>377049.28</v>
      </c>
      <c r="D159" s="13">
        <f t="shared" si="11"/>
        <v>1030.7257739342474</v>
      </c>
      <c r="E159" s="13">
        <v>47.718000000000004</v>
      </c>
      <c r="F159" s="13">
        <v>48378.63</v>
      </c>
      <c r="G159" s="13">
        <f t="shared" si="12"/>
        <v>1013.8444612096063</v>
      </c>
      <c r="H159" s="18">
        <f t="shared" si="13"/>
        <v>-0.86955505529517407</v>
      </c>
      <c r="I159" s="18">
        <f t="shared" si="14"/>
        <v>-0.87169149348329222</v>
      </c>
      <c r="J159" s="18">
        <f t="shared" si="15"/>
        <v>-1.6378083435524937E-2</v>
      </c>
      <c r="K159"/>
      <c r="L159"/>
      <c r="M159"/>
      <c r="N159"/>
      <c r="O159"/>
    </row>
    <row r="160" spans="1:15" x14ac:dyDescent="0.25">
      <c r="A160" s="2" t="s">
        <v>148</v>
      </c>
      <c r="B160" s="13">
        <v>749.91060000000004</v>
      </c>
      <c r="C160" s="13">
        <v>615337.17000000004</v>
      </c>
      <c r="D160" s="13">
        <f t="shared" si="11"/>
        <v>820.54736924641418</v>
      </c>
      <c r="E160" s="13">
        <v>769.01600000000008</v>
      </c>
      <c r="F160" s="13">
        <v>574719.21</v>
      </c>
      <c r="G160" s="13">
        <f t="shared" si="12"/>
        <v>747.34363134187049</v>
      </c>
      <c r="H160" s="18">
        <f t="shared" si="13"/>
        <v>2.5476903513565574E-2</v>
      </c>
      <c r="I160" s="18">
        <f t="shared" si="14"/>
        <v>-6.6009274232531889E-2</v>
      </c>
      <c r="J160" s="18">
        <f t="shared" si="15"/>
        <v>-8.9213299131984947E-2</v>
      </c>
      <c r="K160"/>
      <c r="L160"/>
      <c r="M160"/>
      <c r="N160"/>
      <c r="O160"/>
    </row>
    <row r="161" spans="1:15" x14ac:dyDescent="0.25">
      <c r="A161" s="2" t="s">
        <v>150</v>
      </c>
      <c r="B161" s="13">
        <v>44.410499999999999</v>
      </c>
      <c r="C161" s="13">
        <v>99838.92</v>
      </c>
      <c r="D161" s="13">
        <f t="shared" si="11"/>
        <v>2248.0926807849496</v>
      </c>
      <c r="E161" s="13">
        <v>149.69279999999998</v>
      </c>
      <c r="F161" s="13">
        <v>294554.17</v>
      </c>
      <c r="G161" s="13">
        <f t="shared" si="12"/>
        <v>1967.7243661685802</v>
      </c>
      <c r="H161" s="18">
        <f t="shared" si="13"/>
        <v>2.3706623433647445</v>
      </c>
      <c r="I161" s="18">
        <f t="shared" si="14"/>
        <v>1.9502940336293699</v>
      </c>
      <c r="J161" s="18">
        <f t="shared" si="15"/>
        <v>-0.1247138594475008</v>
      </c>
      <c r="K161"/>
      <c r="L161"/>
      <c r="M161"/>
      <c r="N161"/>
      <c r="O161"/>
    </row>
    <row r="162" spans="1:15" x14ac:dyDescent="0.25">
      <c r="A162" s="1" t="s">
        <v>151</v>
      </c>
      <c r="B162" s="12">
        <v>426.25420000000003</v>
      </c>
      <c r="C162" s="12">
        <v>947391.67999999993</v>
      </c>
      <c r="D162" s="12">
        <f t="shared" si="11"/>
        <v>2222.5978770414458</v>
      </c>
      <c r="E162" s="12">
        <v>363.96053999999998</v>
      </c>
      <c r="F162" s="12">
        <v>1014241.31</v>
      </c>
      <c r="G162" s="12">
        <f t="shared" si="12"/>
        <v>2786.6793196866893</v>
      </c>
      <c r="H162" s="17">
        <f t="shared" si="13"/>
        <v>-0.14614204387898122</v>
      </c>
      <c r="I162" s="17">
        <f t="shared" si="14"/>
        <v>7.0561765963577106E-2</v>
      </c>
      <c r="J162" s="17">
        <f t="shared" si="15"/>
        <v>0.25379374671054133</v>
      </c>
      <c r="K162"/>
      <c r="L162"/>
      <c r="M162"/>
      <c r="N162"/>
      <c r="O162"/>
    </row>
    <row r="163" spans="1:15" x14ac:dyDescent="0.25">
      <c r="A163" s="2" t="s">
        <v>152</v>
      </c>
      <c r="B163" s="13">
        <v>17.55</v>
      </c>
      <c r="C163" s="13">
        <v>89429.94</v>
      </c>
      <c r="D163" s="13">
        <f t="shared" si="11"/>
        <v>5095.7230769230764</v>
      </c>
      <c r="E163" s="13">
        <v>78.111539999999991</v>
      </c>
      <c r="F163" s="13">
        <v>358240.2</v>
      </c>
      <c r="G163" s="13">
        <f t="shared" si="12"/>
        <v>4586.2647183757999</v>
      </c>
      <c r="H163" s="18">
        <f t="shared" si="13"/>
        <v>3.4507999999999992</v>
      </c>
      <c r="I163" s="18">
        <f t="shared" si="14"/>
        <v>3.0058195275541948</v>
      </c>
      <c r="J163" s="18">
        <f t="shared" si="15"/>
        <v>-9.9977638277569003E-2</v>
      </c>
      <c r="K163"/>
      <c r="L163"/>
      <c r="M163"/>
      <c r="N163"/>
      <c r="O163"/>
    </row>
    <row r="164" spans="1:15" x14ac:dyDescent="0.25">
      <c r="A164" s="2" t="s">
        <v>153</v>
      </c>
      <c r="B164" s="13"/>
      <c r="C164" s="13"/>
      <c r="D164" s="13" t="str">
        <f t="shared" si="11"/>
        <v>-</v>
      </c>
      <c r="E164" s="13">
        <v>19.712</v>
      </c>
      <c r="F164" s="13">
        <v>25409.4</v>
      </c>
      <c r="G164" s="13">
        <f t="shared" si="12"/>
        <v>1289.0320616883118</v>
      </c>
      <c r="H164" s="18" t="str">
        <f t="shared" si="13"/>
        <v>///</v>
      </c>
      <c r="I164" s="18" t="str">
        <f t="shared" si="14"/>
        <v>///</v>
      </c>
      <c r="J164" s="18" t="str">
        <f t="shared" si="15"/>
        <v>///</v>
      </c>
      <c r="K164"/>
      <c r="L164"/>
      <c r="M164"/>
      <c r="N164"/>
      <c r="O164"/>
    </row>
    <row r="165" spans="1:15" x14ac:dyDescent="0.25">
      <c r="A165" s="2" t="s">
        <v>154</v>
      </c>
      <c r="B165" s="13">
        <v>408.70420000000001</v>
      </c>
      <c r="C165" s="13">
        <v>857961.73999999987</v>
      </c>
      <c r="D165" s="13">
        <f t="shared" si="11"/>
        <v>2099.2241821835937</v>
      </c>
      <c r="E165" s="13">
        <v>266.137</v>
      </c>
      <c r="F165" s="13">
        <v>630591.71</v>
      </c>
      <c r="G165" s="13">
        <f t="shared" si="12"/>
        <v>2369.4251832702703</v>
      </c>
      <c r="H165" s="18">
        <f t="shared" si="13"/>
        <v>-0.34882734261111092</v>
      </c>
      <c r="I165" s="18">
        <f t="shared" si="14"/>
        <v>-0.26501185239332459</v>
      </c>
      <c r="J165" s="18">
        <f t="shared" si="15"/>
        <v>0.12871469535264968</v>
      </c>
      <c r="K165"/>
      <c r="L165"/>
      <c r="M165"/>
      <c r="N165"/>
      <c r="O165"/>
    </row>
    <row r="166" spans="1:15" x14ac:dyDescent="0.25">
      <c r="A166" s="1" t="s">
        <v>156</v>
      </c>
      <c r="B166" s="12">
        <v>412.68132000000003</v>
      </c>
      <c r="C166" s="12">
        <v>2755594.06</v>
      </c>
      <c r="D166" s="12">
        <f t="shared" si="11"/>
        <v>6677.2929290814518</v>
      </c>
      <c r="E166" s="12">
        <v>554.08726999999999</v>
      </c>
      <c r="F166" s="12">
        <v>3540990.8</v>
      </c>
      <c r="G166" s="12">
        <f t="shared" si="12"/>
        <v>6390.6734403048094</v>
      </c>
      <c r="H166" s="17">
        <f t="shared" si="13"/>
        <v>0.34265168580928251</v>
      </c>
      <c r="I166" s="17">
        <f t="shared" si="14"/>
        <v>0.28501902780266541</v>
      </c>
      <c r="J166" s="17">
        <f t="shared" si="15"/>
        <v>-4.2924504259553409E-2</v>
      </c>
      <c r="K166"/>
      <c r="L166"/>
      <c r="M166"/>
      <c r="N166"/>
      <c r="O166"/>
    </row>
    <row r="167" spans="1:15" x14ac:dyDescent="0.25">
      <c r="A167" s="2" t="s">
        <v>157</v>
      </c>
      <c r="B167" s="13">
        <v>212.35231999999999</v>
      </c>
      <c r="C167" s="13">
        <v>1325963.03</v>
      </c>
      <c r="D167" s="13">
        <f t="shared" si="11"/>
        <v>6244.1654981683278</v>
      </c>
      <c r="E167" s="13">
        <v>251.65778999999998</v>
      </c>
      <c r="F167" s="13">
        <v>1893352.8800000001</v>
      </c>
      <c r="G167" s="13">
        <f t="shared" si="12"/>
        <v>7523.5218428962608</v>
      </c>
      <c r="H167" s="18">
        <f t="shared" si="13"/>
        <v>0.18509555252327825</v>
      </c>
      <c r="I167" s="18">
        <f t="shared" si="14"/>
        <v>0.42790774490899652</v>
      </c>
      <c r="J167" s="18">
        <f t="shared" si="15"/>
        <v>0.20488828252601898</v>
      </c>
      <c r="K167"/>
      <c r="L167"/>
      <c r="M167"/>
      <c r="N167"/>
      <c r="O167"/>
    </row>
    <row r="168" spans="1:15" x14ac:dyDescent="0.25">
      <c r="A168" s="2" t="s">
        <v>158</v>
      </c>
      <c r="B168" s="13">
        <v>47.94</v>
      </c>
      <c r="C168" s="13">
        <v>307313.13</v>
      </c>
      <c r="D168" s="13">
        <f t="shared" si="11"/>
        <v>6410.369837296621</v>
      </c>
      <c r="E168" s="13">
        <v>45.410000000000004</v>
      </c>
      <c r="F168" s="13">
        <v>343672.83</v>
      </c>
      <c r="G168" s="13">
        <f t="shared" si="12"/>
        <v>7568.2191147324374</v>
      </c>
      <c r="H168" s="18">
        <f t="shared" si="13"/>
        <v>-5.2774301209845498E-2</v>
      </c>
      <c r="I168" s="18">
        <f t="shared" si="14"/>
        <v>0.11831482761572865</v>
      </c>
      <c r="J168" s="18">
        <f t="shared" si="15"/>
        <v>0.18062129125518656</v>
      </c>
      <c r="K168"/>
      <c r="L168"/>
      <c r="M168"/>
      <c r="N168"/>
      <c r="O168"/>
    </row>
    <row r="169" spans="1:15" x14ac:dyDescent="0.25">
      <c r="A169" s="2" t="s">
        <v>159</v>
      </c>
      <c r="B169" s="13">
        <v>1</v>
      </c>
      <c r="C169" s="13">
        <v>3982.25</v>
      </c>
      <c r="D169" s="13">
        <f t="shared" si="11"/>
        <v>3982.25</v>
      </c>
      <c r="E169" s="13"/>
      <c r="F169" s="13"/>
      <c r="G169" s="13" t="str">
        <f t="shared" si="12"/>
        <v>-</v>
      </c>
      <c r="H169" s="18">
        <f t="shared" si="13"/>
        <v>-1</v>
      </c>
      <c r="I169" s="18">
        <f t="shared" si="14"/>
        <v>-1</v>
      </c>
      <c r="J169" s="18" t="str">
        <f t="shared" si="15"/>
        <v>///</v>
      </c>
      <c r="K169"/>
      <c r="L169"/>
      <c r="M169"/>
      <c r="N169"/>
      <c r="O169"/>
    </row>
    <row r="170" spans="1:15" x14ac:dyDescent="0.25">
      <c r="A170" s="2" t="s">
        <v>160</v>
      </c>
      <c r="B170" s="13">
        <v>151.38899999999998</v>
      </c>
      <c r="C170" s="13">
        <v>1118335.6499999999</v>
      </c>
      <c r="D170" s="13">
        <f t="shared" si="11"/>
        <v>7387.1658442819498</v>
      </c>
      <c r="E170" s="13">
        <v>257.01947999999999</v>
      </c>
      <c r="F170" s="13">
        <v>1303965.0900000001</v>
      </c>
      <c r="G170" s="13">
        <f t="shared" si="12"/>
        <v>5073.4095719126044</v>
      </c>
      <c r="H170" s="18">
        <f t="shared" si="13"/>
        <v>0.6977421080791868</v>
      </c>
      <c r="I170" s="18">
        <f t="shared" si="14"/>
        <v>0.16598723290275164</v>
      </c>
      <c r="J170" s="18">
        <f t="shared" si="15"/>
        <v>-0.31321298602769465</v>
      </c>
      <c r="K170"/>
      <c r="L170"/>
      <c r="M170"/>
      <c r="N170"/>
      <c r="O170"/>
    </row>
    <row r="171" spans="1:15" x14ac:dyDescent="0.25">
      <c r="A171" s="1" t="s">
        <v>162</v>
      </c>
      <c r="B171" s="12">
        <v>11760.30798</v>
      </c>
      <c r="C171" s="12">
        <v>49567202.859999985</v>
      </c>
      <c r="D171" s="12">
        <f t="shared" si="11"/>
        <v>4214.7878222488516</v>
      </c>
      <c r="E171" s="12">
        <v>11231.914989999999</v>
      </c>
      <c r="F171" s="12">
        <v>41539916.420000009</v>
      </c>
      <c r="G171" s="12">
        <f t="shared" si="12"/>
        <v>3698.3823735296996</v>
      </c>
      <c r="H171" s="17">
        <f t="shared" si="13"/>
        <v>-4.4930200033758028E-2</v>
      </c>
      <c r="I171" s="17">
        <f t="shared" si="14"/>
        <v>-0.16194753742051238</v>
      </c>
      <c r="J171" s="17">
        <f t="shared" si="15"/>
        <v>-0.12252228830907497</v>
      </c>
      <c r="K171"/>
      <c r="L171"/>
      <c r="M171"/>
      <c r="N171"/>
      <c r="O171"/>
    </row>
    <row r="172" spans="1:15" x14ac:dyDescent="0.25">
      <c r="A172" s="2" t="s">
        <v>163</v>
      </c>
      <c r="B172" s="13">
        <v>845.5586400000002</v>
      </c>
      <c r="C172" s="13">
        <v>3446130.6799999992</v>
      </c>
      <c r="D172" s="13">
        <f t="shared" si="11"/>
        <v>4075.5667519404669</v>
      </c>
      <c r="E172" s="13">
        <v>524.12743</v>
      </c>
      <c r="F172" s="13">
        <v>2050170.99</v>
      </c>
      <c r="G172" s="13">
        <f t="shared" si="12"/>
        <v>3911.5888096144863</v>
      </c>
      <c r="H172" s="18">
        <f t="shared" si="13"/>
        <v>-0.38014064879048493</v>
      </c>
      <c r="I172" s="18">
        <f t="shared" si="14"/>
        <v>-0.4050803116961309</v>
      </c>
      <c r="J172" s="18">
        <f t="shared" si="15"/>
        <v>-4.0234390038614176E-2</v>
      </c>
      <c r="K172"/>
      <c r="L172"/>
      <c r="M172"/>
      <c r="N172"/>
      <c r="O172"/>
    </row>
    <row r="173" spans="1:15" x14ac:dyDescent="0.25">
      <c r="A173" s="2" t="s">
        <v>164</v>
      </c>
      <c r="B173" s="13">
        <v>9526.6390700000011</v>
      </c>
      <c r="C173" s="13">
        <v>41303998.729999982</v>
      </c>
      <c r="D173" s="13">
        <f t="shared" si="11"/>
        <v>4335.6317402712284</v>
      </c>
      <c r="E173" s="13">
        <v>8843.6719299999986</v>
      </c>
      <c r="F173" s="13">
        <v>34639061.650000006</v>
      </c>
      <c r="G173" s="13">
        <f t="shared" si="12"/>
        <v>3916.8189326986953</v>
      </c>
      <c r="H173" s="18">
        <f t="shared" si="13"/>
        <v>-7.1690250358146801E-2</v>
      </c>
      <c r="I173" s="18">
        <f t="shared" si="14"/>
        <v>-0.16136299837621026</v>
      </c>
      <c r="J173" s="18">
        <f t="shared" si="15"/>
        <v>-9.659787377290785E-2</v>
      </c>
      <c r="K173"/>
      <c r="L173"/>
      <c r="M173"/>
      <c r="N173"/>
      <c r="O173"/>
    </row>
    <row r="174" spans="1:15" x14ac:dyDescent="0.25">
      <c r="A174" s="2" t="s">
        <v>165</v>
      </c>
      <c r="B174" s="13">
        <v>4.40808</v>
      </c>
      <c r="C174" s="13">
        <v>215161.77</v>
      </c>
      <c r="D174" s="13">
        <f t="shared" si="11"/>
        <v>48810.767953394672</v>
      </c>
      <c r="E174" s="13"/>
      <c r="F174" s="13"/>
      <c r="G174" s="13" t="str">
        <f t="shared" si="12"/>
        <v>-</v>
      </c>
      <c r="H174" s="18">
        <f t="shared" si="13"/>
        <v>-1</v>
      </c>
      <c r="I174" s="18">
        <f t="shared" si="14"/>
        <v>-1</v>
      </c>
      <c r="J174" s="18" t="str">
        <f t="shared" si="15"/>
        <v>///</v>
      </c>
      <c r="K174"/>
      <c r="L174"/>
      <c r="M174"/>
      <c r="N174"/>
      <c r="O174"/>
    </row>
    <row r="175" spans="1:15" x14ac:dyDescent="0.25">
      <c r="A175" s="2" t="s">
        <v>166</v>
      </c>
      <c r="B175" s="13">
        <v>1151.6699000000003</v>
      </c>
      <c r="C175" s="13">
        <v>3241162.7200000007</v>
      </c>
      <c r="D175" s="13">
        <f t="shared" si="11"/>
        <v>2814.3157340484454</v>
      </c>
      <c r="E175" s="13">
        <v>1500.6582199999996</v>
      </c>
      <c r="F175" s="13">
        <v>3611072.31</v>
      </c>
      <c r="G175" s="13">
        <f t="shared" si="12"/>
        <v>2406.3256122370094</v>
      </c>
      <c r="H175" s="18">
        <f t="shared" si="13"/>
        <v>0.30302808122362079</v>
      </c>
      <c r="I175" s="18">
        <f t="shared" si="14"/>
        <v>0.11412866984968884</v>
      </c>
      <c r="J175" s="18">
        <f t="shared" si="15"/>
        <v>-0.144969562894258</v>
      </c>
      <c r="K175"/>
      <c r="L175"/>
      <c r="M175"/>
      <c r="N175"/>
      <c r="O175"/>
    </row>
    <row r="176" spans="1:15" x14ac:dyDescent="0.25">
      <c r="A176" s="2" t="s">
        <v>167</v>
      </c>
      <c r="B176" s="13">
        <v>50.213630000000002</v>
      </c>
      <c r="C176" s="13">
        <v>284157.78000000003</v>
      </c>
      <c r="D176" s="13">
        <f t="shared" si="11"/>
        <v>5658.9770546363607</v>
      </c>
      <c r="E176" s="13">
        <v>39.334239999999994</v>
      </c>
      <c r="F176" s="13">
        <v>202078.85</v>
      </c>
      <c r="G176" s="13">
        <f t="shared" si="12"/>
        <v>5137.4794581006281</v>
      </c>
      <c r="H176" s="18">
        <f t="shared" si="13"/>
        <v>-0.21666208955616251</v>
      </c>
      <c r="I176" s="18">
        <f t="shared" si="14"/>
        <v>-0.2888498425065118</v>
      </c>
      <c r="J176" s="18">
        <f t="shared" si="15"/>
        <v>-9.2154039767394558E-2</v>
      </c>
      <c r="K176"/>
      <c r="L176"/>
      <c r="M176"/>
      <c r="N176"/>
      <c r="O176"/>
    </row>
    <row r="177" spans="1:15" x14ac:dyDescent="0.25">
      <c r="A177" s="2" t="s">
        <v>168</v>
      </c>
      <c r="B177" s="13">
        <v>169.45222000000001</v>
      </c>
      <c r="C177" s="13">
        <v>1024215.0100000001</v>
      </c>
      <c r="D177" s="13">
        <f t="shared" si="11"/>
        <v>6044.2702373565835</v>
      </c>
      <c r="E177" s="13">
        <v>291.32321999999994</v>
      </c>
      <c r="F177" s="13">
        <v>928861.32</v>
      </c>
      <c r="G177" s="13">
        <f t="shared" si="12"/>
        <v>3188.4218497928182</v>
      </c>
      <c r="H177" s="18">
        <f t="shared" si="13"/>
        <v>0.71920568523681738</v>
      </c>
      <c r="I177" s="18">
        <f t="shared" si="14"/>
        <v>-9.3099289767292315E-2</v>
      </c>
      <c r="J177" s="18">
        <f t="shared" si="15"/>
        <v>-0.47248853466431862</v>
      </c>
      <c r="K177"/>
      <c r="L177"/>
      <c r="M177"/>
      <c r="N177"/>
      <c r="O177"/>
    </row>
    <row r="178" spans="1:15" x14ac:dyDescent="0.25">
      <c r="A178" s="2" t="s">
        <v>169</v>
      </c>
      <c r="B178" s="13">
        <v>12.366440000000001</v>
      </c>
      <c r="C178" s="13">
        <v>52376.17</v>
      </c>
      <c r="D178" s="13">
        <f t="shared" si="11"/>
        <v>4235.3474403304426</v>
      </c>
      <c r="E178" s="13">
        <v>32.799949999999995</v>
      </c>
      <c r="F178" s="13">
        <v>108671.3</v>
      </c>
      <c r="G178" s="13">
        <f t="shared" si="12"/>
        <v>3313.1544407842089</v>
      </c>
      <c r="H178" s="18">
        <f t="shared" si="13"/>
        <v>1.6523356762334185</v>
      </c>
      <c r="I178" s="18">
        <f t="shared" si="14"/>
        <v>1.0748233404618932</v>
      </c>
      <c r="J178" s="18">
        <f t="shared" si="15"/>
        <v>-0.2177372724525013</v>
      </c>
      <c r="K178"/>
      <c r="L178"/>
      <c r="M178"/>
      <c r="N178"/>
      <c r="O178"/>
    </row>
    <row r="179" spans="1:15" x14ac:dyDescent="0.25">
      <c r="A179" s="1" t="s">
        <v>170</v>
      </c>
      <c r="B179" s="12">
        <v>47.015920000000001</v>
      </c>
      <c r="C179" s="12">
        <v>112334.65999999999</v>
      </c>
      <c r="D179" s="12">
        <f t="shared" si="11"/>
        <v>2389.2898405476271</v>
      </c>
      <c r="E179" s="12">
        <v>63.55080000000001</v>
      </c>
      <c r="F179" s="12">
        <v>209048.13</v>
      </c>
      <c r="G179" s="12">
        <f t="shared" si="12"/>
        <v>3289.4649634623006</v>
      </c>
      <c r="H179" s="17">
        <f t="shared" si="13"/>
        <v>0.35168683288554181</v>
      </c>
      <c r="I179" s="17">
        <f t="shared" si="14"/>
        <v>0.86094060372818171</v>
      </c>
      <c r="J179" s="17">
        <f t="shared" si="15"/>
        <v>0.37675425879195656</v>
      </c>
      <c r="K179"/>
      <c r="L179"/>
      <c r="M179"/>
      <c r="N179"/>
      <c r="O179"/>
    </row>
    <row r="180" spans="1:15" x14ac:dyDescent="0.25">
      <c r="A180" s="2" t="s">
        <v>171</v>
      </c>
      <c r="B180" s="13">
        <v>47.015920000000001</v>
      </c>
      <c r="C180" s="13">
        <v>112334.65999999999</v>
      </c>
      <c r="D180" s="13">
        <f t="shared" si="11"/>
        <v>2389.2898405476271</v>
      </c>
      <c r="E180" s="13">
        <v>63.55080000000001</v>
      </c>
      <c r="F180" s="13">
        <v>209048.13</v>
      </c>
      <c r="G180" s="13">
        <f t="shared" si="12"/>
        <v>3289.4649634623006</v>
      </c>
      <c r="H180" s="18">
        <f t="shared" si="13"/>
        <v>0.35168683288554181</v>
      </c>
      <c r="I180" s="18">
        <f t="shared" si="14"/>
        <v>0.86094060372818171</v>
      </c>
      <c r="J180" s="18">
        <f t="shared" si="15"/>
        <v>0.37675425879195656</v>
      </c>
      <c r="K180"/>
      <c r="L180"/>
      <c r="M180"/>
      <c r="N180"/>
      <c r="O180"/>
    </row>
    <row r="181" spans="1:15" x14ac:dyDescent="0.25">
      <c r="A181" s="1" t="s">
        <v>172</v>
      </c>
      <c r="B181" s="12">
        <v>1638.2597499999995</v>
      </c>
      <c r="C181" s="12">
        <v>7857392.7699999996</v>
      </c>
      <c r="D181" s="12">
        <f t="shared" si="11"/>
        <v>4796.182516234072</v>
      </c>
      <c r="E181" s="12">
        <v>2282.5550499999999</v>
      </c>
      <c r="F181" s="12">
        <v>8686944.9000000004</v>
      </c>
      <c r="G181" s="12">
        <f t="shared" si="12"/>
        <v>3805.7986378028431</v>
      </c>
      <c r="H181" s="17">
        <f t="shared" si="13"/>
        <v>0.39328030857133656</v>
      </c>
      <c r="I181" s="17">
        <f t="shared" si="14"/>
        <v>0.10557600393444511</v>
      </c>
      <c r="J181" s="17">
        <f t="shared" si="15"/>
        <v>-0.20649420139433539</v>
      </c>
      <c r="K181"/>
      <c r="L181"/>
      <c r="M181"/>
      <c r="N181"/>
      <c r="O181"/>
    </row>
    <row r="182" spans="1:15" x14ac:dyDescent="0.25">
      <c r="A182" s="2" t="s">
        <v>338</v>
      </c>
      <c r="B182" s="13">
        <v>1.2389999999999999</v>
      </c>
      <c r="C182" s="13">
        <v>20545.839999999997</v>
      </c>
      <c r="D182" s="13">
        <f t="shared" si="11"/>
        <v>16582.598870056496</v>
      </c>
      <c r="E182" s="13"/>
      <c r="F182" s="13"/>
      <c r="G182" s="13" t="str">
        <f t="shared" si="12"/>
        <v>-</v>
      </c>
      <c r="H182" s="18">
        <f t="shared" si="13"/>
        <v>-1</v>
      </c>
      <c r="I182" s="18">
        <f t="shared" si="14"/>
        <v>-1</v>
      </c>
      <c r="J182" s="18" t="str">
        <f t="shared" si="15"/>
        <v>///</v>
      </c>
      <c r="K182"/>
      <c r="L182"/>
      <c r="M182"/>
      <c r="N182"/>
      <c r="O182"/>
    </row>
    <row r="183" spans="1:15" x14ac:dyDescent="0.25">
      <c r="A183" s="2" t="s">
        <v>2294</v>
      </c>
      <c r="B183" s="13">
        <v>0.82782</v>
      </c>
      <c r="C183" s="13">
        <v>682563.43</v>
      </c>
      <c r="D183" s="13">
        <f t="shared" si="11"/>
        <v>824531.21451523283</v>
      </c>
      <c r="E183" s="13">
        <v>0.71594000000000002</v>
      </c>
      <c r="F183" s="13">
        <v>545609.88</v>
      </c>
      <c r="G183" s="13">
        <f t="shared" si="12"/>
        <v>762088.83425985416</v>
      </c>
      <c r="H183" s="18">
        <f t="shared" si="13"/>
        <v>-0.13515015341499359</v>
      </c>
      <c r="I183" s="18">
        <f t="shared" si="14"/>
        <v>-0.20064589455078197</v>
      </c>
      <c r="J183" s="18">
        <f t="shared" si="15"/>
        <v>-7.573076574437565E-2</v>
      </c>
      <c r="K183"/>
      <c r="L183"/>
      <c r="M183"/>
      <c r="N183"/>
      <c r="O183"/>
    </row>
    <row r="184" spans="1:15" x14ac:dyDescent="0.25">
      <c r="A184" s="2" t="s">
        <v>174</v>
      </c>
      <c r="B184" s="13">
        <v>22.106000000000002</v>
      </c>
      <c r="C184" s="13">
        <v>70811.839999999997</v>
      </c>
      <c r="D184" s="13">
        <f t="shared" si="11"/>
        <v>3203.2859857052381</v>
      </c>
      <c r="E184" s="13">
        <v>49.254199999999997</v>
      </c>
      <c r="F184" s="13">
        <v>237476.87000000002</v>
      </c>
      <c r="G184" s="13">
        <f t="shared" si="12"/>
        <v>4821.4542110114471</v>
      </c>
      <c r="H184" s="18">
        <f t="shared" si="13"/>
        <v>1.2280919207454986</v>
      </c>
      <c r="I184" s="18">
        <f t="shared" si="14"/>
        <v>2.3536322456809486</v>
      </c>
      <c r="J184" s="18">
        <f t="shared" si="15"/>
        <v>0.5051588376833458</v>
      </c>
      <c r="K184"/>
      <c r="L184"/>
      <c r="M184"/>
      <c r="N184"/>
      <c r="O184"/>
    </row>
    <row r="185" spans="1:15" x14ac:dyDescent="0.25">
      <c r="A185" s="2" t="s">
        <v>175</v>
      </c>
      <c r="B185" s="13"/>
      <c r="C185" s="13"/>
      <c r="D185" s="13" t="str">
        <f t="shared" si="11"/>
        <v>-</v>
      </c>
      <c r="E185" s="13">
        <v>5</v>
      </c>
      <c r="F185" s="13">
        <v>35540.550000000003</v>
      </c>
      <c r="G185" s="13">
        <f t="shared" si="12"/>
        <v>7108.1100000000006</v>
      </c>
      <c r="H185" s="18" t="str">
        <f t="shared" si="13"/>
        <v>///</v>
      </c>
      <c r="I185" s="18" t="str">
        <f t="shared" si="14"/>
        <v>///</v>
      </c>
      <c r="J185" s="18" t="str">
        <f t="shared" si="15"/>
        <v>///</v>
      </c>
      <c r="K185"/>
      <c r="L185"/>
      <c r="M185"/>
      <c r="N185"/>
      <c r="O185"/>
    </row>
    <row r="186" spans="1:15" x14ac:dyDescent="0.25">
      <c r="A186" s="2" t="s">
        <v>176</v>
      </c>
      <c r="B186" s="13">
        <v>113.89603000000002</v>
      </c>
      <c r="C186" s="13">
        <v>2129863.64</v>
      </c>
      <c r="D186" s="13">
        <f t="shared" si="11"/>
        <v>18700.069177125839</v>
      </c>
      <c r="E186" s="13">
        <v>218.08963000000006</v>
      </c>
      <c r="F186" s="13">
        <v>3755827.7700000005</v>
      </c>
      <c r="G186" s="13">
        <f t="shared" si="12"/>
        <v>17221.487193132474</v>
      </c>
      <c r="H186" s="18">
        <f t="shared" si="13"/>
        <v>0.91481327312286487</v>
      </c>
      <c r="I186" s="18">
        <f t="shared" si="14"/>
        <v>0.76341231403903409</v>
      </c>
      <c r="J186" s="18">
        <f t="shared" si="15"/>
        <v>-7.9068262795625621E-2</v>
      </c>
      <c r="K186"/>
      <c r="L186"/>
      <c r="M186"/>
      <c r="N186"/>
      <c r="O186"/>
    </row>
    <row r="187" spans="1:15" x14ac:dyDescent="0.25">
      <c r="A187" s="2" t="s">
        <v>2295</v>
      </c>
      <c r="B187" s="13">
        <v>76.325000000000003</v>
      </c>
      <c r="C187" s="13">
        <v>164036.22999999998</v>
      </c>
      <c r="D187" s="13">
        <f t="shared" si="11"/>
        <v>2149.1808712741563</v>
      </c>
      <c r="E187" s="13">
        <v>99.7</v>
      </c>
      <c r="F187" s="13">
        <v>164727.52000000002</v>
      </c>
      <c r="G187" s="13">
        <f t="shared" si="12"/>
        <v>1652.2318956870613</v>
      </c>
      <c r="H187" s="18">
        <f t="shared" si="13"/>
        <v>0.30625614150016367</v>
      </c>
      <c r="I187" s="18">
        <f t="shared" si="14"/>
        <v>4.2142519369046116E-3</v>
      </c>
      <c r="J187" s="18">
        <f t="shared" si="15"/>
        <v>-0.231227153670168</v>
      </c>
      <c r="K187"/>
      <c r="L187"/>
      <c r="M187"/>
      <c r="N187"/>
      <c r="O187"/>
    </row>
    <row r="188" spans="1:15" x14ac:dyDescent="0.25">
      <c r="A188" s="2" t="s">
        <v>177</v>
      </c>
      <c r="B188" s="13">
        <v>225.49485000000001</v>
      </c>
      <c r="C188" s="13">
        <v>500187.88</v>
      </c>
      <c r="D188" s="13">
        <f t="shared" si="11"/>
        <v>2218.1787300242113</v>
      </c>
      <c r="E188" s="13">
        <v>252.02658000000002</v>
      </c>
      <c r="F188" s="13">
        <v>494083.55</v>
      </c>
      <c r="G188" s="13">
        <f t="shared" si="12"/>
        <v>1960.442227958654</v>
      </c>
      <c r="H188" s="18">
        <f t="shared" si="13"/>
        <v>0.11766002638197737</v>
      </c>
      <c r="I188" s="18">
        <f t="shared" si="14"/>
        <v>-1.2204074197079695E-2</v>
      </c>
      <c r="J188" s="18">
        <f t="shared" si="15"/>
        <v>-0.11619284712136069</v>
      </c>
      <c r="K188"/>
      <c r="L188"/>
      <c r="M188"/>
      <c r="N188"/>
      <c r="O188"/>
    </row>
    <row r="189" spans="1:15" x14ac:dyDescent="0.25">
      <c r="A189" s="2" t="s">
        <v>178</v>
      </c>
      <c r="B189" s="13">
        <v>216.25800000000001</v>
      </c>
      <c r="C189" s="13">
        <v>133697.04</v>
      </c>
      <c r="D189" s="13">
        <f t="shared" si="11"/>
        <v>618.22933718058982</v>
      </c>
      <c r="E189" s="13">
        <v>561.54999999999995</v>
      </c>
      <c r="F189" s="13">
        <v>308024.78999999998</v>
      </c>
      <c r="G189" s="13">
        <f t="shared" si="12"/>
        <v>548.52602617754428</v>
      </c>
      <c r="H189" s="18">
        <f t="shared" si="13"/>
        <v>1.5966669441130499</v>
      </c>
      <c r="I189" s="18">
        <f t="shared" si="14"/>
        <v>1.3039013429167912</v>
      </c>
      <c r="J189" s="18">
        <f t="shared" si="15"/>
        <v>-0.11274668931261767</v>
      </c>
      <c r="K189"/>
      <c r="L189"/>
      <c r="M189"/>
      <c r="N189"/>
      <c r="O189"/>
    </row>
    <row r="190" spans="1:15" x14ac:dyDescent="0.25">
      <c r="A190" s="2" t="s">
        <v>180</v>
      </c>
      <c r="B190" s="13">
        <v>31.15</v>
      </c>
      <c r="C190" s="13">
        <v>246244.26</v>
      </c>
      <c r="D190" s="13">
        <f t="shared" si="11"/>
        <v>7905.1126805778495</v>
      </c>
      <c r="E190" s="13">
        <v>61.246960000000001</v>
      </c>
      <c r="F190" s="13">
        <v>314373.81</v>
      </c>
      <c r="G190" s="13">
        <f t="shared" si="12"/>
        <v>5132.8883915217993</v>
      </c>
      <c r="H190" s="18">
        <f t="shared" si="13"/>
        <v>0.96619454253611581</v>
      </c>
      <c r="I190" s="18">
        <f t="shared" si="14"/>
        <v>0.27667467253855982</v>
      </c>
      <c r="J190" s="18">
        <f t="shared" si="15"/>
        <v>-0.35068751086460237</v>
      </c>
      <c r="K190"/>
      <c r="L190"/>
      <c r="M190"/>
      <c r="N190"/>
      <c r="O190"/>
    </row>
    <row r="191" spans="1:15" x14ac:dyDescent="0.25">
      <c r="A191" s="2" t="s">
        <v>181</v>
      </c>
      <c r="B191" s="13">
        <v>95.873499999999993</v>
      </c>
      <c r="C191" s="13">
        <v>242965.97</v>
      </c>
      <c r="D191" s="13">
        <f t="shared" si="11"/>
        <v>2534.2349032840152</v>
      </c>
      <c r="E191" s="13">
        <v>137.01724000000002</v>
      </c>
      <c r="F191" s="13">
        <v>287342.75</v>
      </c>
      <c r="G191" s="13">
        <f t="shared" si="12"/>
        <v>2097.1284343488451</v>
      </c>
      <c r="H191" s="18">
        <f t="shared" si="13"/>
        <v>0.42914611441117745</v>
      </c>
      <c r="I191" s="18">
        <f t="shared" si="14"/>
        <v>0.18264607179351078</v>
      </c>
      <c r="J191" s="18">
        <f t="shared" si="15"/>
        <v>-0.17248064430362831</v>
      </c>
      <c r="K191"/>
      <c r="L191"/>
      <c r="M191"/>
      <c r="N191"/>
      <c r="O191"/>
    </row>
    <row r="192" spans="1:15" x14ac:dyDescent="0.25">
      <c r="A192" s="2" t="s">
        <v>182</v>
      </c>
      <c r="B192" s="13">
        <v>18.745000000000001</v>
      </c>
      <c r="C192" s="13">
        <v>76110.320000000007</v>
      </c>
      <c r="D192" s="13">
        <f t="shared" si="11"/>
        <v>4060.2998132835423</v>
      </c>
      <c r="E192" s="13">
        <v>86.846649999999983</v>
      </c>
      <c r="F192" s="13">
        <v>251900.94999999998</v>
      </c>
      <c r="G192" s="13">
        <f t="shared" si="12"/>
        <v>2900.5258118764514</v>
      </c>
      <c r="H192" s="18">
        <f t="shared" si="13"/>
        <v>3.6330568151507059</v>
      </c>
      <c r="I192" s="18">
        <f t="shared" si="14"/>
        <v>2.3096819196135288</v>
      </c>
      <c r="J192" s="18">
        <f t="shared" si="15"/>
        <v>-0.285637527951215</v>
      </c>
      <c r="K192"/>
      <c r="L192"/>
      <c r="M192"/>
      <c r="N192"/>
      <c r="O192"/>
    </row>
    <row r="193" spans="1:15" x14ac:dyDescent="0.25">
      <c r="A193" s="2" t="s">
        <v>183</v>
      </c>
      <c r="B193" s="13">
        <v>375.17999999999995</v>
      </c>
      <c r="C193" s="13">
        <v>1290414.8900000001</v>
      </c>
      <c r="D193" s="13">
        <f t="shared" si="11"/>
        <v>3439.4554347246662</v>
      </c>
      <c r="E193" s="13">
        <v>321.15195</v>
      </c>
      <c r="F193" s="13">
        <v>893206.61</v>
      </c>
      <c r="G193" s="13">
        <f t="shared" si="12"/>
        <v>2781.2585600056295</v>
      </c>
      <c r="H193" s="18">
        <f t="shared" si="13"/>
        <v>-0.14400567727490798</v>
      </c>
      <c r="I193" s="18">
        <f t="shared" si="14"/>
        <v>-0.30781439603506133</v>
      </c>
      <c r="J193" s="18">
        <f t="shared" si="15"/>
        <v>-0.19136659486088858</v>
      </c>
      <c r="K193"/>
      <c r="L193"/>
      <c r="M193"/>
      <c r="N193"/>
      <c r="O193"/>
    </row>
    <row r="194" spans="1:15" x14ac:dyDescent="0.25">
      <c r="A194" s="2" t="s">
        <v>341</v>
      </c>
      <c r="B194" s="13">
        <v>9.7558800000000012</v>
      </c>
      <c r="C194" s="13">
        <v>53230.8</v>
      </c>
      <c r="D194" s="13">
        <f t="shared" si="11"/>
        <v>5456.2786750144523</v>
      </c>
      <c r="E194" s="13">
        <v>24.754529999999999</v>
      </c>
      <c r="F194" s="13">
        <v>34182.99</v>
      </c>
      <c r="G194" s="13">
        <f t="shared" si="12"/>
        <v>1380.8781665416391</v>
      </c>
      <c r="H194" s="18">
        <f t="shared" si="13"/>
        <v>1.5373959089287688</v>
      </c>
      <c r="I194" s="18">
        <f t="shared" si="14"/>
        <v>-0.35783437408417695</v>
      </c>
      <c r="J194" s="18">
        <f t="shared" si="15"/>
        <v>-0.74691942094801789</v>
      </c>
      <c r="K194"/>
      <c r="L194"/>
      <c r="M194"/>
      <c r="N194"/>
      <c r="O194"/>
    </row>
    <row r="195" spans="1:15" x14ac:dyDescent="0.25">
      <c r="A195" s="2" t="s">
        <v>184</v>
      </c>
      <c r="B195" s="13"/>
      <c r="C195" s="13"/>
      <c r="D195" s="13" t="str">
        <f t="shared" si="11"/>
        <v>-</v>
      </c>
      <c r="E195" s="13">
        <v>4</v>
      </c>
      <c r="F195" s="13">
        <v>12758.14</v>
      </c>
      <c r="G195" s="13">
        <f t="shared" si="12"/>
        <v>3189.5349999999999</v>
      </c>
      <c r="H195" s="18" t="str">
        <f t="shared" si="13"/>
        <v>///</v>
      </c>
      <c r="I195" s="18" t="str">
        <f t="shared" si="14"/>
        <v>///</v>
      </c>
      <c r="J195" s="18" t="str">
        <f t="shared" si="15"/>
        <v>///</v>
      </c>
      <c r="K195"/>
      <c r="L195"/>
      <c r="M195"/>
      <c r="N195"/>
      <c r="O195"/>
    </row>
    <row r="196" spans="1:15" x14ac:dyDescent="0.25">
      <c r="A196" s="2" t="s">
        <v>185</v>
      </c>
      <c r="B196" s="13">
        <v>0.12</v>
      </c>
      <c r="C196" s="13">
        <v>454.29</v>
      </c>
      <c r="D196" s="13">
        <f t="shared" ref="D196:D259" si="16">+IFERROR((C196/B196),"-")</f>
        <v>3785.7500000000005</v>
      </c>
      <c r="E196" s="13">
        <v>11.9</v>
      </c>
      <c r="F196" s="13">
        <v>7589.18</v>
      </c>
      <c r="G196" s="13">
        <f t="shared" ref="G196:G259" si="17">+IFERROR((F196/E196),"-")</f>
        <v>637.74621848739491</v>
      </c>
      <c r="H196" s="18">
        <f t="shared" si="13"/>
        <v>98.166666666666671</v>
      </c>
      <c r="I196" s="18">
        <f t="shared" si="14"/>
        <v>15.705584538510642</v>
      </c>
      <c r="J196" s="18">
        <f t="shared" si="15"/>
        <v>-0.83154032398140532</v>
      </c>
      <c r="K196"/>
      <c r="L196"/>
      <c r="M196"/>
      <c r="N196"/>
      <c r="O196"/>
    </row>
    <row r="197" spans="1:15" x14ac:dyDescent="0.25">
      <c r="A197" s="2" t="s">
        <v>186</v>
      </c>
      <c r="B197" s="13">
        <v>66.003</v>
      </c>
      <c r="C197" s="13">
        <v>176047.89999999997</v>
      </c>
      <c r="D197" s="13">
        <f t="shared" si="16"/>
        <v>2667.2711846431216</v>
      </c>
      <c r="E197" s="13">
        <v>112.00918</v>
      </c>
      <c r="F197" s="13">
        <v>255220.11</v>
      </c>
      <c r="G197" s="13">
        <f t="shared" si="17"/>
        <v>2278.5642212540079</v>
      </c>
      <c r="H197" s="18">
        <f t="shared" ref="H197:H260" si="18">+IFERROR((E197/B197-1),"///")</f>
        <v>0.69703165007651169</v>
      </c>
      <c r="I197" s="18">
        <f t="shared" ref="I197:I260" si="19">+IFERROR((F197/C197-1),"///")</f>
        <v>0.44971970696611563</v>
      </c>
      <c r="J197" s="18">
        <f t="shared" ref="J197:J260" si="20">+IFERROR((G197/D197-1),"///")</f>
        <v>-0.14573207464884097</v>
      </c>
      <c r="K197"/>
      <c r="L197"/>
      <c r="M197"/>
      <c r="N197"/>
      <c r="O197"/>
    </row>
    <row r="198" spans="1:15" x14ac:dyDescent="0.25">
      <c r="A198" s="2" t="s">
        <v>343</v>
      </c>
      <c r="B198" s="13">
        <v>0.09</v>
      </c>
      <c r="C198" s="13">
        <v>44739.73</v>
      </c>
      <c r="D198" s="13">
        <f t="shared" si="16"/>
        <v>497108.11111111118</v>
      </c>
      <c r="E198" s="13">
        <v>0.11704000000000002</v>
      </c>
      <c r="F198" s="13">
        <v>47659.5</v>
      </c>
      <c r="G198" s="13">
        <f t="shared" si="17"/>
        <v>407206.93779904302</v>
      </c>
      <c r="H198" s="18">
        <f t="shared" si="18"/>
        <v>0.30044444444444474</v>
      </c>
      <c r="I198" s="18">
        <f t="shared" si="19"/>
        <v>6.5261234254207601E-2</v>
      </c>
      <c r="J198" s="18">
        <f t="shared" si="20"/>
        <v>-0.18084833319481664</v>
      </c>
      <c r="K198"/>
      <c r="L198"/>
      <c r="M198"/>
      <c r="N198"/>
      <c r="O198"/>
    </row>
    <row r="199" spans="1:15" x14ac:dyDescent="0.25">
      <c r="A199" s="2" t="s">
        <v>3036</v>
      </c>
      <c r="B199" s="13">
        <v>385.19566999999995</v>
      </c>
      <c r="C199" s="13">
        <v>2025478.7099999997</v>
      </c>
      <c r="D199" s="13">
        <f t="shared" si="16"/>
        <v>5258.311211026853</v>
      </c>
      <c r="E199" s="13">
        <v>337.17515000000003</v>
      </c>
      <c r="F199" s="13">
        <v>1041419.9299999999</v>
      </c>
      <c r="G199" s="13">
        <f t="shared" si="17"/>
        <v>3088.6615754452837</v>
      </c>
      <c r="H199" s="18">
        <f t="shared" si="18"/>
        <v>-0.1246652642798397</v>
      </c>
      <c r="I199" s="18">
        <f t="shared" si="19"/>
        <v>-0.48584010048666471</v>
      </c>
      <c r="J199" s="18">
        <f t="shared" si="20"/>
        <v>-0.4126133940174066</v>
      </c>
      <c r="K199"/>
      <c r="L199"/>
      <c r="M199"/>
      <c r="N199"/>
      <c r="O199"/>
    </row>
    <row r="200" spans="1:15" x14ac:dyDescent="0.25">
      <c r="A200" s="1" t="s">
        <v>187</v>
      </c>
      <c r="B200" s="12">
        <v>4659.2564999999995</v>
      </c>
      <c r="C200" s="12">
        <v>3399333.57</v>
      </c>
      <c r="D200" s="12">
        <f t="shared" si="16"/>
        <v>729.58712833259983</v>
      </c>
      <c r="E200" s="12">
        <v>3780.06205</v>
      </c>
      <c r="F200" s="12">
        <v>4282682.4099999992</v>
      </c>
      <c r="G200" s="12">
        <f t="shared" si="17"/>
        <v>1132.9661665209965</v>
      </c>
      <c r="H200" s="17">
        <f t="shared" si="18"/>
        <v>-0.18869844362507182</v>
      </c>
      <c r="I200" s="17">
        <f t="shared" si="19"/>
        <v>0.25985941709156823</v>
      </c>
      <c r="J200" s="17">
        <f t="shared" si="20"/>
        <v>0.55288672527745941</v>
      </c>
      <c r="K200"/>
      <c r="L200"/>
      <c r="M200"/>
      <c r="N200"/>
      <c r="O200"/>
    </row>
    <row r="201" spans="1:15" x14ac:dyDescent="0.25">
      <c r="A201" s="2" t="s">
        <v>190</v>
      </c>
      <c r="B201" s="13">
        <v>95.05</v>
      </c>
      <c r="C201" s="13">
        <v>190268.19</v>
      </c>
      <c r="D201" s="13">
        <f t="shared" si="16"/>
        <v>2001.7694897422409</v>
      </c>
      <c r="E201" s="13">
        <v>510.18741999999997</v>
      </c>
      <c r="F201" s="13">
        <v>955437.1</v>
      </c>
      <c r="G201" s="13">
        <f t="shared" si="17"/>
        <v>1872.7178729730342</v>
      </c>
      <c r="H201" s="18">
        <f t="shared" si="18"/>
        <v>4.3675688584955283</v>
      </c>
      <c r="I201" s="18">
        <f t="shared" si="19"/>
        <v>4.0215282964535479</v>
      </c>
      <c r="J201" s="18">
        <f t="shared" si="20"/>
        <v>-6.446876997102402E-2</v>
      </c>
      <c r="K201"/>
      <c r="L201"/>
      <c r="M201"/>
      <c r="N201"/>
      <c r="O201"/>
    </row>
    <row r="202" spans="1:15" x14ac:dyDescent="0.25">
      <c r="A202" s="2" t="s">
        <v>193</v>
      </c>
      <c r="B202" s="13">
        <v>85.421999999999997</v>
      </c>
      <c r="C202" s="13">
        <v>105468.47999999998</v>
      </c>
      <c r="D202" s="13">
        <f t="shared" si="16"/>
        <v>1234.6758446301887</v>
      </c>
      <c r="E202" s="13">
        <v>240.43579999999997</v>
      </c>
      <c r="F202" s="13">
        <v>248215.26</v>
      </c>
      <c r="G202" s="13">
        <f t="shared" si="17"/>
        <v>1032.3556641731391</v>
      </c>
      <c r="H202" s="18">
        <f t="shared" si="18"/>
        <v>1.8146824003184188</v>
      </c>
      <c r="I202" s="18">
        <f t="shared" si="19"/>
        <v>1.3534544159544164</v>
      </c>
      <c r="J202" s="18">
        <f t="shared" si="20"/>
        <v>-0.16386501877150506</v>
      </c>
      <c r="K202"/>
      <c r="L202"/>
      <c r="M202"/>
      <c r="N202"/>
      <c r="O202"/>
    </row>
    <row r="203" spans="1:15" x14ac:dyDescent="0.25">
      <c r="A203" s="2" t="s">
        <v>194</v>
      </c>
      <c r="B203" s="13">
        <v>1387.4949999999999</v>
      </c>
      <c r="C203" s="13">
        <v>189234.19</v>
      </c>
      <c r="D203" s="13">
        <f t="shared" si="16"/>
        <v>136.38549328105688</v>
      </c>
      <c r="E203" s="13">
        <v>180.2</v>
      </c>
      <c r="F203" s="13">
        <v>26557.24</v>
      </c>
      <c r="G203" s="13">
        <f t="shared" si="17"/>
        <v>147.37647058823532</v>
      </c>
      <c r="H203" s="18">
        <f t="shared" si="18"/>
        <v>-0.8701256581104797</v>
      </c>
      <c r="I203" s="18">
        <f t="shared" si="19"/>
        <v>-0.85965939875875497</v>
      </c>
      <c r="J203" s="18">
        <f t="shared" si="20"/>
        <v>8.0587583347510039E-2</v>
      </c>
      <c r="K203"/>
      <c r="L203"/>
      <c r="M203"/>
      <c r="N203"/>
      <c r="O203"/>
    </row>
    <row r="204" spans="1:15" x14ac:dyDescent="0.25">
      <c r="A204" s="2" t="s">
        <v>196</v>
      </c>
      <c r="B204" s="13">
        <v>106.128</v>
      </c>
      <c r="C204" s="13">
        <v>238541.82</v>
      </c>
      <c r="D204" s="13">
        <f t="shared" si="16"/>
        <v>2247.6803482587065</v>
      </c>
      <c r="E204" s="13">
        <v>199.37128999999999</v>
      </c>
      <c r="F204" s="13">
        <v>529868.71000000008</v>
      </c>
      <c r="G204" s="13">
        <f t="shared" si="17"/>
        <v>2657.6981570415687</v>
      </c>
      <c r="H204" s="18">
        <f t="shared" si="18"/>
        <v>0.87859273707221464</v>
      </c>
      <c r="I204" s="18">
        <f t="shared" si="19"/>
        <v>1.2212822472805818</v>
      </c>
      <c r="J204" s="18">
        <f t="shared" si="20"/>
        <v>0.18241820243723961</v>
      </c>
      <c r="K204"/>
      <c r="L204"/>
      <c r="M204"/>
      <c r="N204"/>
      <c r="O204"/>
    </row>
    <row r="205" spans="1:15" x14ac:dyDescent="0.25">
      <c r="A205" s="2" t="s">
        <v>199</v>
      </c>
      <c r="B205" s="13">
        <v>1.206</v>
      </c>
      <c r="C205" s="13">
        <v>5869.1900000000005</v>
      </c>
      <c r="D205" s="13">
        <f t="shared" si="16"/>
        <v>4866.6583747927034</v>
      </c>
      <c r="E205" s="13">
        <v>7.2829999999999995</v>
      </c>
      <c r="F205" s="13">
        <v>34528.380000000005</v>
      </c>
      <c r="G205" s="13">
        <f t="shared" si="17"/>
        <v>4740.9556501441721</v>
      </c>
      <c r="H205" s="18">
        <f t="shared" si="18"/>
        <v>5.0389718076285241</v>
      </c>
      <c r="I205" s="18">
        <f t="shared" si="19"/>
        <v>4.8829889644056506</v>
      </c>
      <c r="J205" s="18">
        <f t="shared" si="20"/>
        <v>-2.5829370990908207E-2</v>
      </c>
      <c r="K205"/>
      <c r="L205"/>
      <c r="M205"/>
      <c r="N205"/>
      <c r="O205"/>
    </row>
    <row r="206" spans="1:15" x14ac:dyDescent="0.25">
      <c r="A206" s="2" t="s">
        <v>200</v>
      </c>
      <c r="B206" s="13">
        <v>387.44619999999998</v>
      </c>
      <c r="C206" s="13">
        <v>367033.07999999996</v>
      </c>
      <c r="D206" s="13">
        <f t="shared" si="16"/>
        <v>947.31366574249535</v>
      </c>
      <c r="E206" s="13">
        <v>388.24699999999996</v>
      </c>
      <c r="F206" s="13">
        <v>371755.63</v>
      </c>
      <c r="G206" s="13">
        <f t="shared" si="17"/>
        <v>957.52350951842527</v>
      </c>
      <c r="H206" s="18">
        <f t="shared" si="18"/>
        <v>2.0668676063928526E-3</v>
      </c>
      <c r="I206" s="18">
        <f t="shared" si="19"/>
        <v>1.2866823884103429E-2</v>
      </c>
      <c r="J206" s="18">
        <f t="shared" si="20"/>
        <v>1.077768023955139E-2</v>
      </c>
      <c r="K206"/>
      <c r="L206"/>
      <c r="M206"/>
      <c r="N206"/>
      <c r="O206"/>
    </row>
    <row r="207" spans="1:15" x14ac:dyDescent="0.25">
      <c r="A207" s="2" t="s">
        <v>201</v>
      </c>
      <c r="B207" s="13">
        <v>25</v>
      </c>
      <c r="C207" s="13">
        <v>21462.5</v>
      </c>
      <c r="D207" s="13">
        <f t="shared" si="16"/>
        <v>858.5</v>
      </c>
      <c r="E207" s="13">
        <v>84</v>
      </c>
      <c r="F207" s="13">
        <v>43898.400000000001</v>
      </c>
      <c r="G207" s="13">
        <f t="shared" si="17"/>
        <v>522.6</v>
      </c>
      <c r="H207" s="18">
        <f t="shared" si="18"/>
        <v>2.36</v>
      </c>
      <c r="I207" s="18">
        <f t="shared" si="19"/>
        <v>1.0453535235876528</v>
      </c>
      <c r="J207" s="18">
        <f t="shared" si="20"/>
        <v>-0.39126383226557948</v>
      </c>
      <c r="K207"/>
      <c r="L207"/>
      <c r="M207"/>
      <c r="N207"/>
      <c r="O207"/>
    </row>
    <row r="208" spans="1:15" x14ac:dyDescent="0.25">
      <c r="A208" s="2" t="s">
        <v>346</v>
      </c>
      <c r="B208" s="13">
        <v>2.7600000000000002</v>
      </c>
      <c r="C208" s="13">
        <v>422.61</v>
      </c>
      <c r="D208" s="13">
        <f t="shared" si="16"/>
        <v>153.11956521739128</v>
      </c>
      <c r="E208" s="13">
        <v>4.1399999999999997</v>
      </c>
      <c r="F208" s="13">
        <v>481.8</v>
      </c>
      <c r="G208" s="13">
        <f t="shared" si="17"/>
        <v>116.37681159420291</v>
      </c>
      <c r="H208" s="18">
        <f t="shared" si="18"/>
        <v>0.49999999999999978</v>
      </c>
      <c r="I208" s="18">
        <f t="shared" si="19"/>
        <v>0.14005820969688365</v>
      </c>
      <c r="J208" s="18">
        <f t="shared" si="20"/>
        <v>-0.23996119353541079</v>
      </c>
      <c r="K208"/>
      <c r="L208"/>
      <c r="M208"/>
      <c r="N208"/>
      <c r="O208"/>
    </row>
    <row r="209" spans="1:15" x14ac:dyDescent="0.25">
      <c r="A209" s="2" t="s">
        <v>202</v>
      </c>
      <c r="B209" s="13">
        <v>26.007000000000001</v>
      </c>
      <c r="C209" s="13">
        <v>177062.91000000003</v>
      </c>
      <c r="D209" s="13">
        <f t="shared" si="16"/>
        <v>6808.2789249048346</v>
      </c>
      <c r="E209" s="13">
        <v>41.769570000000002</v>
      </c>
      <c r="F209" s="13">
        <v>163032.09</v>
      </c>
      <c r="G209" s="13">
        <f t="shared" si="17"/>
        <v>3903.1306762315244</v>
      </c>
      <c r="H209" s="18">
        <f t="shared" si="18"/>
        <v>0.60608951436151792</v>
      </c>
      <c r="I209" s="18">
        <f t="shared" si="19"/>
        <v>-7.9242005002628901E-2</v>
      </c>
      <c r="J209" s="18">
        <f t="shared" si="20"/>
        <v>-0.42670817114237403</v>
      </c>
      <c r="K209"/>
      <c r="L209"/>
      <c r="M209"/>
      <c r="N209"/>
      <c r="O209"/>
    </row>
    <row r="210" spans="1:15" x14ac:dyDescent="0.25">
      <c r="A210" s="2" t="s">
        <v>204</v>
      </c>
      <c r="B210" s="13">
        <v>989.21900000000005</v>
      </c>
      <c r="C210" s="13">
        <v>539242.77</v>
      </c>
      <c r="D210" s="13">
        <f t="shared" si="16"/>
        <v>545.11970554548589</v>
      </c>
      <c r="E210" s="13">
        <v>196.19800000000001</v>
      </c>
      <c r="F210" s="13">
        <v>131600.01</v>
      </c>
      <c r="G210" s="13">
        <f t="shared" si="17"/>
        <v>670.75102702372101</v>
      </c>
      <c r="H210" s="18">
        <f t="shared" si="18"/>
        <v>-0.80166373674585711</v>
      </c>
      <c r="I210" s="18">
        <f t="shared" si="19"/>
        <v>-0.75595405757595968</v>
      </c>
      <c r="J210" s="18">
        <f t="shared" si="20"/>
        <v>0.23046556600356127</v>
      </c>
      <c r="K210"/>
      <c r="L210"/>
      <c r="M210"/>
      <c r="N210"/>
      <c r="O210"/>
    </row>
    <row r="211" spans="1:15" x14ac:dyDescent="0.25">
      <c r="A211" s="2" t="s">
        <v>205</v>
      </c>
      <c r="B211" s="13">
        <v>104.43899999999999</v>
      </c>
      <c r="C211" s="13">
        <v>107641.13</v>
      </c>
      <c r="D211" s="13">
        <f t="shared" si="16"/>
        <v>1030.6602897385078</v>
      </c>
      <c r="E211" s="13">
        <v>161.40880000000001</v>
      </c>
      <c r="F211" s="13">
        <v>167061.78999999998</v>
      </c>
      <c r="G211" s="13">
        <f t="shared" si="17"/>
        <v>1035.0228116434789</v>
      </c>
      <c r="H211" s="18">
        <f t="shared" si="18"/>
        <v>0.54548396671741428</v>
      </c>
      <c r="I211" s="18">
        <f t="shared" si="19"/>
        <v>0.55202560582557969</v>
      </c>
      <c r="J211" s="18">
        <f t="shared" si="20"/>
        <v>4.2327447253041051E-3</v>
      </c>
      <c r="K211"/>
      <c r="L211"/>
      <c r="M211"/>
      <c r="N211"/>
      <c r="O211"/>
    </row>
    <row r="212" spans="1:15" x14ac:dyDescent="0.25">
      <c r="A212" s="2" t="s">
        <v>206</v>
      </c>
      <c r="B212" s="13">
        <v>526.94129999999996</v>
      </c>
      <c r="C212" s="13">
        <v>965959.91000000015</v>
      </c>
      <c r="D212" s="13">
        <f t="shared" si="16"/>
        <v>1833.14519093493</v>
      </c>
      <c r="E212" s="13">
        <v>781.73816999999997</v>
      </c>
      <c r="F212" s="13">
        <v>1264189.19</v>
      </c>
      <c r="G212" s="13">
        <f t="shared" si="17"/>
        <v>1617.1516736863443</v>
      </c>
      <c r="H212" s="18">
        <f t="shared" si="18"/>
        <v>0.48353938095192017</v>
      </c>
      <c r="I212" s="18">
        <f t="shared" si="19"/>
        <v>0.30873877571171637</v>
      </c>
      <c r="J212" s="18">
        <f t="shared" si="20"/>
        <v>-0.11782673752013384</v>
      </c>
      <c r="K212"/>
      <c r="L212"/>
      <c r="M212"/>
      <c r="N212"/>
      <c r="O212"/>
    </row>
    <row r="213" spans="1:15" x14ac:dyDescent="0.25">
      <c r="A213" s="2" t="s">
        <v>207</v>
      </c>
      <c r="B213" s="13">
        <v>476.75</v>
      </c>
      <c r="C213" s="13">
        <v>58805.52</v>
      </c>
      <c r="D213" s="13">
        <f t="shared" si="16"/>
        <v>123.34665967488201</v>
      </c>
      <c r="E213" s="13">
        <v>527.02499999999998</v>
      </c>
      <c r="F213" s="13">
        <v>56670.979999999996</v>
      </c>
      <c r="G213" s="13">
        <f t="shared" si="17"/>
        <v>107.52996537166169</v>
      </c>
      <c r="H213" s="18">
        <f t="shared" si="18"/>
        <v>0.10545359202936555</v>
      </c>
      <c r="I213" s="18">
        <f t="shared" si="19"/>
        <v>-3.6298293085410993E-2</v>
      </c>
      <c r="J213" s="18">
        <f t="shared" si="20"/>
        <v>-0.12822961193201399</v>
      </c>
      <c r="K213"/>
      <c r="L213"/>
      <c r="M213"/>
      <c r="N213"/>
      <c r="O213"/>
    </row>
    <row r="214" spans="1:15" x14ac:dyDescent="0.25">
      <c r="A214" s="2" t="s">
        <v>348</v>
      </c>
      <c r="B214" s="13"/>
      <c r="C214" s="13"/>
      <c r="D214" s="13" t="str">
        <f t="shared" si="16"/>
        <v>-</v>
      </c>
      <c r="E214" s="13">
        <v>14.4</v>
      </c>
      <c r="F214" s="13">
        <v>15800.77</v>
      </c>
      <c r="G214" s="13">
        <f t="shared" si="17"/>
        <v>1097.2756944444445</v>
      </c>
      <c r="H214" s="18" t="str">
        <f t="shared" si="18"/>
        <v>///</v>
      </c>
      <c r="I214" s="18" t="str">
        <f t="shared" si="19"/>
        <v>///</v>
      </c>
      <c r="J214" s="18" t="str">
        <f t="shared" si="20"/>
        <v>///</v>
      </c>
      <c r="K214"/>
      <c r="L214"/>
      <c r="M214"/>
      <c r="N214"/>
      <c r="O214"/>
    </row>
    <row r="215" spans="1:15" x14ac:dyDescent="0.25">
      <c r="A215" s="2" t="s">
        <v>209</v>
      </c>
      <c r="B215" s="13">
        <v>445.39299999999997</v>
      </c>
      <c r="C215" s="13">
        <v>432321.26999999996</v>
      </c>
      <c r="D215" s="13">
        <f t="shared" si="16"/>
        <v>970.65124508018755</v>
      </c>
      <c r="E215" s="13">
        <v>169.11799999999999</v>
      </c>
      <c r="F215" s="13">
        <v>200403.91000000003</v>
      </c>
      <c r="G215" s="13">
        <f t="shared" si="17"/>
        <v>1184.9945600113533</v>
      </c>
      <c r="H215" s="18">
        <f t="shared" si="18"/>
        <v>-0.62029488564032209</v>
      </c>
      <c r="I215" s="18">
        <f t="shared" si="19"/>
        <v>-0.53644679568969611</v>
      </c>
      <c r="J215" s="18">
        <f t="shared" si="20"/>
        <v>0.22082423117219441</v>
      </c>
      <c r="K215"/>
      <c r="L215"/>
      <c r="M215"/>
      <c r="N215"/>
      <c r="O215"/>
    </row>
    <row r="216" spans="1:15" x14ac:dyDescent="0.25">
      <c r="A216" s="2" t="s">
        <v>213</v>
      </c>
      <c r="B216" s="13"/>
      <c r="C216" s="13"/>
      <c r="D216" s="13" t="str">
        <f t="shared" si="16"/>
        <v>-</v>
      </c>
      <c r="E216" s="13">
        <v>274.54000000000002</v>
      </c>
      <c r="F216" s="13">
        <v>73181.149999999994</v>
      </c>
      <c r="G216" s="13">
        <f t="shared" si="17"/>
        <v>266.55915349311573</v>
      </c>
      <c r="H216" s="18" t="str">
        <f t="shared" si="18"/>
        <v>///</v>
      </c>
      <c r="I216" s="18" t="str">
        <f t="shared" si="19"/>
        <v>///</v>
      </c>
      <c r="J216" s="18" t="str">
        <f t="shared" si="20"/>
        <v>///</v>
      </c>
      <c r="K216"/>
      <c r="L216"/>
      <c r="M216"/>
      <c r="N216"/>
      <c r="O216"/>
    </row>
    <row r="217" spans="1:15" x14ac:dyDescent="0.25">
      <c r="A217" s="1" t="s">
        <v>214</v>
      </c>
      <c r="B217" s="12">
        <v>6839.4524400000018</v>
      </c>
      <c r="C217" s="12">
        <v>23060889.840000004</v>
      </c>
      <c r="D217" s="12">
        <f t="shared" si="16"/>
        <v>3371.7450398704718</v>
      </c>
      <c r="E217" s="12">
        <v>9925.1948899999988</v>
      </c>
      <c r="F217" s="12">
        <v>24498551.070000004</v>
      </c>
      <c r="G217" s="12">
        <f t="shared" si="17"/>
        <v>2468.3193974037931</v>
      </c>
      <c r="H217" s="17">
        <f t="shared" si="18"/>
        <v>0.45116805432453533</v>
      </c>
      <c r="I217" s="17">
        <f t="shared" si="19"/>
        <v>6.2341966852741404E-2</v>
      </c>
      <c r="J217" s="17">
        <f t="shared" si="20"/>
        <v>-0.26794008200020503</v>
      </c>
      <c r="K217"/>
      <c r="L217"/>
      <c r="M217"/>
      <c r="N217"/>
      <c r="O217"/>
    </row>
    <row r="218" spans="1:15" x14ac:dyDescent="0.25">
      <c r="A218" s="2" t="s">
        <v>215</v>
      </c>
      <c r="B218" s="13">
        <v>5682.1381900000006</v>
      </c>
      <c r="C218" s="13">
        <v>16403068.359999999</v>
      </c>
      <c r="D218" s="13">
        <f t="shared" si="16"/>
        <v>2886.7774438973997</v>
      </c>
      <c r="E218" s="13">
        <v>5414.1325099999985</v>
      </c>
      <c r="F218" s="13">
        <v>14465512.730000002</v>
      </c>
      <c r="G218" s="13">
        <f t="shared" si="17"/>
        <v>2671.8061856228942</v>
      </c>
      <c r="H218" s="18">
        <f t="shared" si="18"/>
        <v>-4.7166343203631556E-2</v>
      </c>
      <c r="I218" s="18">
        <f t="shared" si="19"/>
        <v>-0.11812153601242426</v>
      </c>
      <c r="J218" s="18">
        <f t="shared" si="20"/>
        <v>-7.4467555068698288E-2</v>
      </c>
      <c r="K218"/>
      <c r="L218"/>
      <c r="M218"/>
      <c r="N218"/>
      <c r="O218"/>
    </row>
    <row r="219" spans="1:15" x14ac:dyDescent="0.25">
      <c r="A219" s="2" t="s">
        <v>216</v>
      </c>
      <c r="B219" s="13">
        <v>379.51369999999997</v>
      </c>
      <c r="C219" s="13">
        <v>2374028.66</v>
      </c>
      <c r="D219" s="13">
        <f t="shared" si="16"/>
        <v>6255.4491708731475</v>
      </c>
      <c r="E219" s="13">
        <v>303.24538999999993</v>
      </c>
      <c r="F219" s="13">
        <v>1699997.27</v>
      </c>
      <c r="G219" s="13">
        <f t="shared" si="17"/>
        <v>5606.0119166197392</v>
      </c>
      <c r="H219" s="18">
        <f t="shared" si="18"/>
        <v>-0.20096325903386369</v>
      </c>
      <c r="I219" s="18">
        <f t="shared" si="19"/>
        <v>-0.28391880913518541</v>
      </c>
      <c r="J219" s="18">
        <f t="shared" si="20"/>
        <v>-0.10381944389818432</v>
      </c>
      <c r="K219"/>
      <c r="L219"/>
      <c r="M219"/>
      <c r="N219"/>
      <c r="O219"/>
    </row>
    <row r="220" spans="1:15" x14ac:dyDescent="0.25">
      <c r="A220" s="2" t="s">
        <v>217</v>
      </c>
      <c r="B220" s="13">
        <v>711.5395299999999</v>
      </c>
      <c r="C220" s="13">
        <v>3747130.850000001</v>
      </c>
      <c r="D220" s="13">
        <f t="shared" si="16"/>
        <v>5266.2300434664558</v>
      </c>
      <c r="E220" s="13">
        <v>1019.4145500000002</v>
      </c>
      <c r="F220" s="13">
        <v>4054153.95</v>
      </c>
      <c r="G220" s="13">
        <f t="shared" si="17"/>
        <v>3976.9433838275108</v>
      </c>
      <c r="H220" s="18">
        <f t="shared" si="18"/>
        <v>0.43268856756278939</v>
      </c>
      <c r="I220" s="18">
        <f t="shared" si="19"/>
        <v>8.1935516076253156E-2</v>
      </c>
      <c r="J220" s="18">
        <f t="shared" si="20"/>
        <v>-0.2448215609643748</v>
      </c>
      <c r="K220"/>
      <c r="L220"/>
      <c r="M220"/>
      <c r="N220"/>
      <c r="O220"/>
    </row>
    <row r="221" spans="1:15" x14ac:dyDescent="0.25">
      <c r="A221" s="2" t="s">
        <v>218</v>
      </c>
      <c r="B221" s="13">
        <v>13.39668</v>
      </c>
      <c r="C221" s="13">
        <v>199423.33999999997</v>
      </c>
      <c r="D221" s="13">
        <f t="shared" si="16"/>
        <v>14886.026985790508</v>
      </c>
      <c r="E221" s="13">
        <v>19.597070000000002</v>
      </c>
      <c r="F221" s="13">
        <v>449547.43</v>
      </c>
      <c r="G221" s="13">
        <f t="shared" si="17"/>
        <v>22939.522591897665</v>
      </c>
      <c r="H221" s="18">
        <f t="shared" si="18"/>
        <v>0.46283034304021609</v>
      </c>
      <c r="I221" s="18">
        <f t="shared" si="19"/>
        <v>1.2542367909393155</v>
      </c>
      <c r="J221" s="18">
        <f t="shared" si="20"/>
        <v>0.541010412905649</v>
      </c>
      <c r="K221"/>
      <c r="L221"/>
      <c r="M221"/>
      <c r="N221"/>
      <c r="O221"/>
    </row>
    <row r="222" spans="1:15" x14ac:dyDescent="0.25">
      <c r="A222" s="2" t="s">
        <v>219</v>
      </c>
      <c r="B222" s="13"/>
      <c r="C222" s="13"/>
      <c r="D222" s="13" t="str">
        <f t="shared" si="16"/>
        <v>-</v>
      </c>
      <c r="E222" s="13">
        <v>5.0000000000000001E-4</v>
      </c>
      <c r="F222" s="13">
        <v>266.43</v>
      </c>
      <c r="G222" s="13">
        <f t="shared" si="17"/>
        <v>532860</v>
      </c>
      <c r="H222" s="18" t="str">
        <f t="shared" si="18"/>
        <v>///</v>
      </c>
      <c r="I222" s="18" t="str">
        <f t="shared" si="19"/>
        <v>///</v>
      </c>
      <c r="J222" s="18" t="str">
        <f t="shared" si="20"/>
        <v>///</v>
      </c>
      <c r="K222"/>
      <c r="L222"/>
      <c r="M222"/>
      <c r="N222"/>
      <c r="O222"/>
    </row>
    <row r="223" spans="1:15" x14ac:dyDescent="0.25">
      <c r="A223" s="2" t="s">
        <v>220</v>
      </c>
      <c r="B223" s="13">
        <v>0.1</v>
      </c>
      <c r="C223" s="13">
        <v>1466.78</v>
      </c>
      <c r="D223" s="13">
        <f t="shared" si="16"/>
        <v>14667.8</v>
      </c>
      <c r="E223" s="13">
        <v>0.05</v>
      </c>
      <c r="F223" s="13">
        <v>669.76</v>
      </c>
      <c r="G223" s="13">
        <f t="shared" si="17"/>
        <v>13395.199999999999</v>
      </c>
      <c r="H223" s="18">
        <f t="shared" si="18"/>
        <v>-0.5</v>
      </c>
      <c r="I223" s="18">
        <f t="shared" si="19"/>
        <v>-0.54338073876109572</v>
      </c>
      <c r="J223" s="18">
        <f t="shared" si="20"/>
        <v>-8.6761477522191544E-2</v>
      </c>
      <c r="K223"/>
      <c r="L223"/>
      <c r="M223"/>
      <c r="N223"/>
      <c r="O223"/>
    </row>
    <row r="224" spans="1:15" x14ac:dyDescent="0.25">
      <c r="A224" s="2" t="s">
        <v>221</v>
      </c>
      <c r="B224" s="13">
        <v>52.762339999999995</v>
      </c>
      <c r="C224" s="13">
        <v>335703.17</v>
      </c>
      <c r="D224" s="13">
        <f t="shared" si="16"/>
        <v>6362.5527222636456</v>
      </c>
      <c r="E224" s="13">
        <v>48.004469999999991</v>
      </c>
      <c r="F224" s="13">
        <v>325869.63</v>
      </c>
      <c r="G224" s="13">
        <f t="shared" si="17"/>
        <v>6788.3184628431491</v>
      </c>
      <c r="H224" s="18">
        <f t="shared" si="18"/>
        <v>-9.0175492595665818E-2</v>
      </c>
      <c r="I224" s="18">
        <f t="shared" si="19"/>
        <v>-2.9292365633604156E-2</v>
      </c>
      <c r="J224" s="18">
        <f t="shared" si="20"/>
        <v>6.6917440084964142E-2</v>
      </c>
      <c r="K224"/>
      <c r="L224"/>
      <c r="M224"/>
      <c r="N224"/>
      <c r="O224"/>
    </row>
    <row r="225" spans="1:15" x14ac:dyDescent="0.25">
      <c r="A225" s="2" t="s">
        <v>222</v>
      </c>
      <c r="B225" s="13">
        <v>2E-3</v>
      </c>
      <c r="C225" s="13">
        <v>68.680000000000007</v>
      </c>
      <c r="D225" s="13">
        <f t="shared" si="16"/>
        <v>34340</v>
      </c>
      <c r="E225" s="13">
        <v>3120.7504000000004</v>
      </c>
      <c r="F225" s="13">
        <v>3502533.87</v>
      </c>
      <c r="G225" s="13">
        <f t="shared" si="17"/>
        <v>1122.3370731603527</v>
      </c>
      <c r="H225" s="18">
        <f t="shared" si="18"/>
        <v>1560374.2000000002</v>
      </c>
      <c r="I225" s="18">
        <f t="shared" si="19"/>
        <v>50996.872306348276</v>
      </c>
      <c r="J225" s="18">
        <f t="shared" si="20"/>
        <v>-0.96731691691437527</v>
      </c>
      <c r="K225"/>
      <c r="L225"/>
      <c r="M225"/>
      <c r="N225"/>
      <c r="O225"/>
    </row>
    <row r="226" spans="1:15" x14ac:dyDescent="0.25">
      <c r="A226" s="1" t="s">
        <v>223</v>
      </c>
      <c r="B226" s="12">
        <v>3405.5019300000004</v>
      </c>
      <c r="C226" s="12">
        <v>10664547.83</v>
      </c>
      <c r="D226" s="12">
        <f t="shared" si="16"/>
        <v>3131.5641715111283</v>
      </c>
      <c r="E226" s="12">
        <v>2010.7981699999998</v>
      </c>
      <c r="F226" s="12">
        <v>6492583.6000000006</v>
      </c>
      <c r="G226" s="12">
        <f t="shared" si="17"/>
        <v>3228.8589162581152</v>
      </c>
      <c r="H226" s="17">
        <f t="shared" si="18"/>
        <v>-0.40954425769478287</v>
      </c>
      <c r="I226" s="17">
        <f t="shared" si="19"/>
        <v>-0.39119935476908063</v>
      </c>
      <c r="J226" s="17">
        <f t="shared" si="20"/>
        <v>3.1069056681676699E-2</v>
      </c>
      <c r="K226"/>
      <c r="L226"/>
      <c r="M226"/>
      <c r="N226"/>
      <c r="O226"/>
    </row>
    <row r="227" spans="1:15" x14ac:dyDescent="0.25">
      <c r="A227" s="2" t="s">
        <v>2296</v>
      </c>
      <c r="B227" s="13"/>
      <c r="C227" s="13"/>
      <c r="D227" s="13" t="str">
        <f t="shared" si="16"/>
        <v>-</v>
      </c>
      <c r="E227" s="13">
        <v>17.541</v>
      </c>
      <c r="F227" s="13">
        <v>41448.46</v>
      </c>
      <c r="G227" s="13">
        <f t="shared" si="17"/>
        <v>2362.9473804230088</v>
      </c>
      <c r="H227" s="18" t="str">
        <f t="shared" si="18"/>
        <v>///</v>
      </c>
      <c r="I227" s="18" t="str">
        <f t="shared" si="19"/>
        <v>///</v>
      </c>
      <c r="J227" s="18" t="str">
        <f t="shared" si="20"/>
        <v>///</v>
      </c>
      <c r="K227"/>
      <c r="L227"/>
      <c r="M227"/>
      <c r="N227"/>
      <c r="O227"/>
    </row>
    <row r="228" spans="1:15" x14ac:dyDescent="0.25">
      <c r="A228" s="2" t="s">
        <v>225</v>
      </c>
      <c r="B228" s="13">
        <v>171.28168999999997</v>
      </c>
      <c r="C228" s="13">
        <v>966340.92999999993</v>
      </c>
      <c r="D228" s="13">
        <f t="shared" si="16"/>
        <v>5641.8227190542093</v>
      </c>
      <c r="E228" s="13">
        <v>423.02651000000003</v>
      </c>
      <c r="F228" s="13">
        <v>1879033.9599999997</v>
      </c>
      <c r="G228" s="13">
        <f t="shared" si="17"/>
        <v>4441.8822829803257</v>
      </c>
      <c r="H228" s="18">
        <f t="shared" si="18"/>
        <v>1.4697707618368323</v>
      </c>
      <c r="I228" s="18">
        <f t="shared" si="19"/>
        <v>0.94448346506444669</v>
      </c>
      <c r="J228" s="18">
        <f t="shared" si="20"/>
        <v>-0.21268666100076261</v>
      </c>
      <c r="K228"/>
      <c r="L228"/>
      <c r="M228"/>
      <c r="N228"/>
      <c r="O228"/>
    </row>
    <row r="229" spans="1:15" x14ac:dyDescent="0.25">
      <c r="A229" s="2" t="s">
        <v>226</v>
      </c>
      <c r="B229" s="13">
        <v>112.19</v>
      </c>
      <c r="C229" s="13">
        <v>321389.65000000002</v>
      </c>
      <c r="D229" s="13">
        <f t="shared" si="16"/>
        <v>2864.6907032712365</v>
      </c>
      <c r="E229" s="13">
        <v>68.239999999999995</v>
      </c>
      <c r="F229" s="13">
        <v>148624.01999999999</v>
      </c>
      <c r="G229" s="13">
        <f t="shared" si="17"/>
        <v>2177.9604337631886</v>
      </c>
      <c r="H229" s="18">
        <f t="shared" si="18"/>
        <v>-0.39174614493270343</v>
      </c>
      <c r="I229" s="18">
        <f t="shared" si="19"/>
        <v>-0.53755816343183427</v>
      </c>
      <c r="J229" s="18">
        <f t="shared" si="20"/>
        <v>-0.2397223088425775</v>
      </c>
      <c r="K229"/>
      <c r="L229"/>
      <c r="M229"/>
      <c r="N229"/>
      <c r="O229"/>
    </row>
    <row r="230" spans="1:15" x14ac:dyDescent="0.25">
      <c r="A230" s="2" t="s">
        <v>227</v>
      </c>
      <c r="B230" s="13">
        <v>1228.1165000000001</v>
      </c>
      <c r="C230" s="13">
        <v>3581223.4200000004</v>
      </c>
      <c r="D230" s="13">
        <f t="shared" si="16"/>
        <v>2916.0290737890095</v>
      </c>
      <c r="E230" s="13">
        <v>1.4</v>
      </c>
      <c r="F230" s="13">
        <v>11719.52</v>
      </c>
      <c r="G230" s="13">
        <f t="shared" si="17"/>
        <v>8371.0857142857149</v>
      </c>
      <c r="H230" s="18">
        <f t="shared" si="18"/>
        <v>-0.99886004300080655</v>
      </c>
      <c r="I230" s="18">
        <f t="shared" si="19"/>
        <v>-0.99672750939398247</v>
      </c>
      <c r="J230" s="18">
        <f t="shared" si="20"/>
        <v>1.8707140781036697</v>
      </c>
      <c r="K230"/>
      <c r="L230"/>
      <c r="M230"/>
      <c r="N230"/>
      <c r="O230"/>
    </row>
    <row r="231" spans="1:15" x14ac:dyDescent="0.25">
      <c r="A231" s="2" t="s">
        <v>228</v>
      </c>
      <c r="B231" s="13">
        <v>0.36400000000000005</v>
      </c>
      <c r="C231" s="13">
        <v>3950.05</v>
      </c>
      <c r="D231" s="13">
        <f t="shared" si="16"/>
        <v>10851.785714285714</v>
      </c>
      <c r="E231" s="13">
        <v>1.25E-3</v>
      </c>
      <c r="F231" s="13">
        <v>262.79000000000002</v>
      </c>
      <c r="G231" s="13">
        <f t="shared" si="17"/>
        <v>210232</v>
      </c>
      <c r="H231" s="18">
        <f t="shared" si="18"/>
        <v>-0.99656593406593408</v>
      </c>
      <c r="I231" s="18">
        <f t="shared" si="19"/>
        <v>-0.93347172820597213</v>
      </c>
      <c r="J231" s="18">
        <f t="shared" si="20"/>
        <v>18.373032746420932</v>
      </c>
      <c r="K231"/>
      <c r="L231"/>
      <c r="M231"/>
      <c r="N231"/>
      <c r="O231"/>
    </row>
    <row r="232" spans="1:15" x14ac:dyDescent="0.25">
      <c r="A232" s="2" t="s">
        <v>350</v>
      </c>
      <c r="B232" s="13"/>
      <c r="C232" s="13"/>
      <c r="D232" s="13" t="str">
        <f t="shared" si="16"/>
        <v>-</v>
      </c>
      <c r="E232" s="13">
        <v>8.1600000000000006E-3</v>
      </c>
      <c r="F232" s="13">
        <v>353.9</v>
      </c>
      <c r="G232" s="13">
        <f t="shared" si="17"/>
        <v>43370.098039215678</v>
      </c>
      <c r="H232" s="18" t="str">
        <f t="shared" si="18"/>
        <v>///</v>
      </c>
      <c r="I232" s="18" t="str">
        <f t="shared" si="19"/>
        <v>///</v>
      </c>
      <c r="J232" s="18" t="str">
        <f t="shared" si="20"/>
        <v>///</v>
      </c>
      <c r="K232"/>
      <c r="L232"/>
      <c r="M232"/>
      <c r="N232"/>
      <c r="O232"/>
    </row>
    <row r="233" spans="1:15" x14ac:dyDescent="0.25">
      <c r="A233" s="2" t="s">
        <v>229</v>
      </c>
      <c r="B233" s="13">
        <v>24.5</v>
      </c>
      <c r="C233" s="13">
        <v>112094.85</v>
      </c>
      <c r="D233" s="13">
        <f t="shared" si="16"/>
        <v>4575.3</v>
      </c>
      <c r="E233" s="13">
        <v>24.5</v>
      </c>
      <c r="F233" s="13">
        <v>111006.07</v>
      </c>
      <c r="G233" s="13">
        <f t="shared" si="17"/>
        <v>4530.8600000000006</v>
      </c>
      <c r="H233" s="18">
        <f t="shared" si="18"/>
        <v>0</v>
      </c>
      <c r="I233" s="18">
        <f t="shared" si="19"/>
        <v>-9.7130242825607116E-3</v>
      </c>
      <c r="J233" s="18">
        <f t="shared" si="20"/>
        <v>-9.7130242825606006E-3</v>
      </c>
      <c r="K233"/>
      <c r="L233"/>
      <c r="M233"/>
      <c r="N233"/>
      <c r="O233"/>
    </row>
    <row r="234" spans="1:15" x14ac:dyDescent="0.25">
      <c r="A234" s="2" t="s">
        <v>231</v>
      </c>
      <c r="B234" s="13">
        <v>1137.6366600000001</v>
      </c>
      <c r="C234" s="13">
        <v>2695462.0599999996</v>
      </c>
      <c r="D234" s="13">
        <f t="shared" si="16"/>
        <v>2369.3523202742072</v>
      </c>
      <c r="E234" s="13">
        <v>1177.4764799999998</v>
      </c>
      <c r="F234" s="13">
        <v>3033818.97</v>
      </c>
      <c r="G234" s="13">
        <f t="shared" si="17"/>
        <v>2576.5431594862944</v>
      </c>
      <c r="H234" s="18">
        <f t="shared" si="18"/>
        <v>3.501981027932044E-2</v>
      </c>
      <c r="I234" s="18">
        <f t="shared" si="19"/>
        <v>0.12552835189971123</v>
      </c>
      <c r="J234" s="18">
        <f t="shared" si="20"/>
        <v>8.7446192547720791E-2</v>
      </c>
      <c r="K234"/>
      <c r="L234"/>
      <c r="M234"/>
      <c r="N234"/>
      <c r="O234"/>
    </row>
    <row r="235" spans="1:15" x14ac:dyDescent="0.25">
      <c r="A235" s="2" t="s">
        <v>232</v>
      </c>
      <c r="B235" s="13">
        <v>61.007500000000007</v>
      </c>
      <c r="C235" s="13">
        <v>242634.27</v>
      </c>
      <c r="D235" s="13">
        <f t="shared" si="16"/>
        <v>3977.121993197557</v>
      </c>
      <c r="E235" s="13">
        <v>49.592399999999998</v>
      </c>
      <c r="F235" s="13">
        <v>159295.9</v>
      </c>
      <c r="G235" s="13">
        <f t="shared" si="17"/>
        <v>3212.1030641791886</v>
      </c>
      <c r="H235" s="18">
        <f t="shared" si="18"/>
        <v>-0.18710978158423153</v>
      </c>
      <c r="I235" s="18">
        <f t="shared" si="19"/>
        <v>-0.3434732035173762</v>
      </c>
      <c r="J235" s="18">
        <f t="shared" si="20"/>
        <v>-0.1923549064692639</v>
      </c>
      <c r="K235"/>
      <c r="L235"/>
      <c r="M235"/>
      <c r="N235"/>
      <c r="O235"/>
    </row>
    <row r="236" spans="1:15" x14ac:dyDescent="0.25">
      <c r="A236" s="2" t="s">
        <v>233</v>
      </c>
      <c r="B236" s="13">
        <v>415.04211999999995</v>
      </c>
      <c r="C236" s="13">
        <v>1707571.42</v>
      </c>
      <c r="D236" s="13">
        <f t="shared" si="16"/>
        <v>4114.2123599407214</v>
      </c>
      <c r="E236" s="13">
        <v>211.68092999999999</v>
      </c>
      <c r="F236" s="13">
        <v>927120.15999999992</v>
      </c>
      <c r="G236" s="13">
        <f t="shared" si="17"/>
        <v>4379.8001076431401</v>
      </c>
      <c r="H236" s="18">
        <f t="shared" si="18"/>
        <v>-0.48997723411782879</v>
      </c>
      <c r="I236" s="18">
        <f t="shared" si="19"/>
        <v>-0.45705336295684784</v>
      </c>
      <c r="J236" s="18">
        <f t="shared" si="20"/>
        <v>6.4553728506674624E-2</v>
      </c>
      <c r="K236"/>
      <c r="L236"/>
      <c r="M236"/>
      <c r="N236"/>
      <c r="O236"/>
    </row>
    <row r="237" spans="1:15" x14ac:dyDescent="0.25">
      <c r="A237" s="2" t="s">
        <v>234</v>
      </c>
      <c r="B237" s="13">
        <v>29.838340000000002</v>
      </c>
      <c r="C237" s="13">
        <v>135844.65</v>
      </c>
      <c r="D237" s="13">
        <f t="shared" si="16"/>
        <v>4552.6879176254433</v>
      </c>
      <c r="E237" s="13"/>
      <c r="F237" s="13"/>
      <c r="G237" s="13" t="str">
        <f t="shared" si="17"/>
        <v>-</v>
      </c>
      <c r="H237" s="18">
        <f t="shared" si="18"/>
        <v>-1</v>
      </c>
      <c r="I237" s="18">
        <f t="shared" si="19"/>
        <v>-1</v>
      </c>
      <c r="J237" s="18" t="str">
        <f t="shared" si="20"/>
        <v>///</v>
      </c>
      <c r="K237"/>
      <c r="L237"/>
      <c r="M237"/>
      <c r="N237"/>
      <c r="O237"/>
    </row>
    <row r="238" spans="1:15" x14ac:dyDescent="0.25">
      <c r="A238" s="2" t="s">
        <v>235</v>
      </c>
      <c r="B238" s="13">
        <v>3.141</v>
      </c>
      <c r="C238" s="13">
        <v>37257.11</v>
      </c>
      <c r="D238" s="13">
        <f t="shared" si="16"/>
        <v>11861.544094237504</v>
      </c>
      <c r="E238" s="13"/>
      <c r="F238" s="13"/>
      <c r="G238" s="13" t="str">
        <f t="shared" si="17"/>
        <v>-</v>
      </c>
      <c r="H238" s="18">
        <f t="shared" si="18"/>
        <v>-1</v>
      </c>
      <c r="I238" s="18">
        <f t="shared" si="19"/>
        <v>-1</v>
      </c>
      <c r="J238" s="18" t="str">
        <f t="shared" si="20"/>
        <v>///</v>
      </c>
      <c r="K238"/>
      <c r="L238"/>
      <c r="M238"/>
      <c r="N238"/>
      <c r="O238"/>
    </row>
    <row r="239" spans="1:15" x14ac:dyDescent="0.25">
      <c r="A239" s="2" t="s">
        <v>236</v>
      </c>
      <c r="B239" s="13">
        <v>19.699370000000002</v>
      </c>
      <c r="C239" s="13">
        <v>163795.9</v>
      </c>
      <c r="D239" s="13">
        <f t="shared" si="16"/>
        <v>8314.7785944423595</v>
      </c>
      <c r="E239" s="13">
        <v>14.375</v>
      </c>
      <c r="F239" s="13">
        <v>123147.87</v>
      </c>
      <c r="G239" s="13">
        <f t="shared" si="17"/>
        <v>8566.8083478260869</v>
      </c>
      <c r="H239" s="18">
        <f t="shared" si="18"/>
        <v>-0.27028123234397861</v>
      </c>
      <c r="I239" s="18">
        <f t="shared" si="19"/>
        <v>-0.24816268294871846</v>
      </c>
      <c r="J239" s="18">
        <f t="shared" si="20"/>
        <v>3.0311060062643724E-2</v>
      </c>
      <c r="K239"/>
      <c r="L239"/>
      <c r="M239"/>
      <c r="N239"/>
      <c r="O239"/>
    </row>
    <row r="240" spans="1:15" x14ac:dyDescent="0.25">
      <c r="A240" s="2" t="s">
        <v>237</v>
      </c>
      <c r="B240" s="13">
        <v>10.86148</v>
      </c>
      <c r="C240" s="13">
        <v>109779.65</v>
      </c>
      <c r="D240" s="13">
        <f t="shared" si="16"/>
        <v>10107.245973845183</v>
      </c>
      <c r="E240" s="13">
        <v>2.7790300000000001</v>
      </c>
      <c r="F240" s="13">
        <v>11338.13</v>
      </c>
      <c r="G240" s="13">
        <f t="shared" si="17"/>
        <v>4079.8875866759258</v>
      </c>
      <c r="H240" s="18">
        <f t="shared" si="18"/>
        <v>-0.74413892029447182</v>
      </c>
      <c r="I240" s="18">
        <f t="shared" si="19"/>
        <v>-0.89671920068974531</v>
      </c>
      <c r="J240" s="18">
        <f t="shared" si="20"/>
        <v>-0.59634032878653886</v>
      </c>
      <c r="K240"/>
      <c r="L240"/>
      <c r="M240"/>
      <c r="N240"/>
      <c r="O240"/>
    </row>
    <row r="241" spans="1:15" x14ac:dyDescent="0.25">
      <c r="A241" s="2" t="s">
        <v>238</v>
      </c>
      <c r="B241" s="13">
        <v>36.524209999999997</v>
      </c>
      <c r="C241" s="13">
        <v>233475.38</v>
      </c>
      <c r="D241" s="13">
        <f t="shared" si="16"/>
        <v>6392.3457892723764</v>
      </c>
      <c r="E241" s="13">
        <v>0.66621999999999992</v>
      </c>
      <c r="F241" s="13">
        <v>10140.810000000001</v>
      </c>
      <c r="G241" s="13">
        <f t="shared" si="17"/>
        <v>15221.413346942456</v>
      </c>
      <c r="H241" s="18">
        <f t="shared" si="18"/>
        <v>-0.98175949596171963</v>
      </c>
      <c r="I241" s="18">
        <f t="shared" si="19"/>
        <v>-0.95656582719771133</v>
      </c>
      <c r="J241" s="18">
        <f t="shared" si="20"/>
        <v>1.3811936726713072</v>
      </c>
      <c r="K241"/>
      <c r="L241"/>
      <c r="M241"/>
      <c r="N241"/>
      <c r="O241"/>
    </row>
    <row r="242" spans="1:15" x14ac:dyDescent="0.25">
      <c r="A242" s="2" t="s">
        <v>239</v>
      </c>
      <c r="B242" s="13">
        <v>27.379059999999999</v>
      </c>
      <c r="C242" s="13">
        <v>109150.93000000001</v>
      </c>
      <c r="D242" s="13">
        <f t="shared" si="16"/>
        <v>3986.6573213251299</v>
      </c>
      <c r="E242" s="13">
        <v>5.4111900000000004</v>
      </c>
      <c r="F242" s="13">
        <v>23715.54</v>
      </c>
      <c r="G242" s="13">
        <f t="shared" si="17"/>
        <v>4382.684769893498</v>
      </c>
      <c r="H242" s="18">
        <f t="shared" si="18"/>
        <v>-0.80236027095159579</v>
      </c>
      <c r="I242" s="18">
        <f t="shared" si="19"/>
        <v>-0.78272709174351518</v>
      </c>
      <c r="J242" s="18">
        <f t="shared" si="20"/>
        <v>9.9338221634944102E-2</v>
      </c>
      <c r="K242"/>
      <c r="L242"/>
      <c r="M242"/>
      <c r="N242"/>
      <c r="O242"/>
    </row>
    <row r="243" spans="1:15" x14ac:dyDescent="0.25">
      <c r="A243" s="2" t="s">
        <v>240</v>
      </c>
      <c r="B243" s="13">
        <v>127.92</v>
      </c>
      <c r="C243" s="13">
        <v>244577.56</v>
      </c>
      <c r="D243" s="13">
        <f t="shared" si="16"/>
        <v>1911.9571607254534</v>
      </c>
      <c r="E243" s="13">
        <v>14.1</v>
      </c>
      <c r="F243" s="13">
        <v>11557.5</v>
      </c>
      <c r="G243" s="13">
        <f t="shared" si="17"/>
        <v>819.68085106382978</v>
      </c>
      <c r="H243" s="18">
        <f t="shared" si="18"/>
        <v>-0.88977485928705446</v>
      </c>
      <c r="I243" s="18">
        <f t="shared" si="19"/>
        <v>-0.95274505150840494</v>
      </c>
      <c r="J243" s="18">
        <f t="shared" si="20"/>
        <v>-0.57128702049327384</v>
      </c>
      <c r="K243"/>
      <c r="L243"/>
      <c r="M243"/>
      <c r="N243"/>
      <c r="O243"/>
    </row>
    <row r="244" spans="1:15" x14ac:dyDescent="0.25">
      <c r="A244" s="1" t="s">
        <v>241</v>
      </c>
      <c r="B244" s="12">
        <v>5765.8772499999995</v>
      </c>
      <c r="C244" s="12">
        <v>19948580.359999992</v>
      </c>
      <c r="D244" s="12">
        <f t="shared" si="16"/>
        <v>3459.7650097389765</v>
      </c>
      <c r="E244" s="12">
        <v>5593.3234599999996</v>
      </c>
      <c r="F244" s="12">
        <v>19998454.859999996</v>
      </c>
      <c r="G244" s="12">
        <f t="shared" si="17"/>
        <v>3575.4154042791579</v>
      </c>
      <c r="H244" s="17">
        <f t="shared" si="18"/>
        <v>-2.9926719303641103E-2</v>
      </c>
      <c r="I244" s="17">
        <f t="shared" si="19"/>
        <v>2.5001528479695612E-3</v>
      </c>
      <c r="J244" s="17">
        <f t="shared" si="20"/>
        <v>3.3427239773405004E-2</v>
      </c>
      <c r="K244"/>
      <c r="L244"/>
      <c r="M244"/>
      <c r="N244"/>
      <c r="O244"/>
    </row>
    <row r="245" spans="1:15" x14ac:dyDescent="0.25">
      <c r="A245" s="2" t="s">
        <v>3037</v>
      </c>
      <c r="B245" s="13">
        <v>4731.7423699999999</v>
      </c>
      <c r="C245" s="13">
        <v>16529132.389999993</v>
      </c>
      <c r="D245" s="13">
        <f t="shared" si="16"/>
        <v>3493.2443690927307</v>
      </c>
      <c r="E245" s="13">
        <v>4516.2995699999992</v>
      </c>
      <c r="F245" s="13">
        <v>16634272.659999996</v>
      </c>
      <c r="G245" s="13">
        <f t="shared" si="17"/>
        <v>3683.164148475651</v>
      </c>
      <c r="H245" s="18">
        <f t="shared" si="18"/>
        <v>-4.5531388472445644E-2</v>
      </c>
      <c r="I245" s="18">
        <f t="shared" si="19"/>
        <v>6.3609067626326787E-3</v>
      </c>
      <c r="J245" s="18">
        <f t="shared" si="20"/>
        <v>5.4367733635607873E-2</v>
      </c>
      <c r="K245"/>
      <c r="L245"/>
      <c r="M245"/>
      <c r="N245"/>
      <c r="O245"/>
    </row>
    <row r="246" spans="1:15" x14ac:dyDescent="0.25">
      <c r="A246" s="2" t="s">
        <v>242</v>
      </c>
      <c r="B246" s="13">
        <v>49.178399999999996</v>
      </c>
      <c r="C246" s="13">
        <v>156360.91</v>
      </c>
      <c r="D246" s="13">
        <f t="shared" si="16"/>
        <v>3179.4631382883545</v>
      </c>
      <c r="E246" s="13">
        <v>32.797600000000003</v>
      </c>
      <c r="F246" s="13">
        <v>100761.64000000001</v>
      </c>
      <c r="G246" s="13">
        <f t="shared" si="17"/>
        <v>3072.2260165377957</v>
      </c>
      <c r="H246" s="18">
        <f t="shared" si="18"/>
        <v>-0.33308932376815825</v>
      </c>
      <c r="I246" s="18">
        <f t="shared" si="19"/>
        <v>-0.35558292670463476</v>
      </c>
      <c r="J246" s="18">
        <f t="shared" si="20"/>
        <v>-3.372805945103341E-2</v>
      </c>
      <c r="K246"/>
      <c r="L246"/>
      <c r="M246"/>
      <c r="N246"/>
      <c r="O246"/>
    </row>
    <row r="247" spans="1:15" x14ac:dyDescent="0.25">
      <c r="A247" s="2" t="s">
        <v>243</v>
      </c>
      <c r="B247" s="13">
        <v>304.60147999999992</v>
      </c>
      <c r="C247" s="13">
        <v>1274575.3399999999</v>
      </c>
      <c r="D247" s="13">
        <f t="shared" si="16"/>
        <v>4184.4029779500752</v>
      </c>
      <c r="E247" s="13">
        <v>327.29117000000002</v>
      </c>
      <c r="F247" s="13">
        <v>1334332.6300000001</v>
      </c>
      <c r="G247" s="13">
        <f t="shared" si="17"/>
        <v>4076.8977360434137</v>
      </c>
      <c r="H247" s="18">
        <f t="shared" si="18"/>
        <v>7.4489756254631834E-2</v>
      </c>
      <c r="I247" s="18">
        <f t="shared" si="19"/>
        <v>4.6884078268766949E-2</v>
      </c>
      <c r="J247" s="18">
        <f t="shared" si="20"/>
        <v>-2.5691894990316655E-2</v>
      </c>
      <c r="K247"/>
      <c r="L247"/>
      <c r="M247"/>
      <c r="N247"/>
      <c r="O247"/>
    </row>
    <row r="248" spans="1:15" x14ac:dyDescent="0.25">
      <c r="A248" s="2" t="s">
        <v>244</v>
      </c>
      <c r="B248" s="13">
        <v>680.3549999999999</v>
      </c>
      <c r="C248" s="13">
        <v>1988511.72</v>
      </c>
      <c r="D248" s="13">
        <f t="shared" si="16"/>
        <v>2922.7560905703644</v>
      </c>
      <c r="E248" s="13">
        <v>716.93511999999987</v>
      </c>
      <c r="F248" s="13">
        <v>1929087.9299999997</v>
      </c>
      <c r="G248" s="13">
        <f t="shared" si="17"/>
        <v>2690.7426853353204</v>
      </c>
      <c r="H248" s="18">
        <f t="shared" si="18"/>
        <v>5.3766224985485556E-2</v>
      </c>
      <c r="I248" s="18">
        <f t="shared" si="19"/>
        <v>-2.9883550296600836E-2</v>
      </c>
      <c r="J248" s="18">
        <f t="shared" si="20"/>
        <v>-7.9381719871728151E-2</v>
      </c>
      <c r="K248"/>
      <c r="L248"/>
      <c r="M248"/>
      <c r="N248"/>
      <c r="O248"/>
    </row>
    <row r="249" spans="1:15" x14ac:dyDescent="0.25">
      <c r="A249" s="1" t="s">
        <v>245</v>
      </c>
      <c r="B249" s="12">
        <v>235.38</v>
      </c>
      <c r="C249" s="12">
        <v>153822.07</v>
      </c>
      <c r="D249" s="12">
        <f t="shared" si="16"/>
        <v>653.50526807715187</v>
      </c>
      <c r="E249" s="12">
        <v>74</v>
      </c>
      <c r="F249" s="12">
        <v>104126.6</v>
      </c>
      <c r="G249" s="12">
        <f t="shared" si="17"/>
        <v>1407.1162162162163</v>
      </c>
      <c r="H249" s="17">
        <f t="shared" si="18"/>
        <v>-0.68561475061602517</v>
      </c>
      <c r="I249" s="17">
        <f t="shared" si="19"/>
        <v>-0.3230711301700725</v>
      </c>
      <c r="J249" s="17">
        <f t="shared" si="20"/>
        <v>1.1531826673049776</v>
      </c>
      <c r="K249"/>
      <c r="L249"/>
      <c r="M249"/>
      <c r="N249"/>
      <c r="O249"/>
    </row>
    <row r="250" spans="1:15" x14ac:dyDescent="0.25">
      <c r="A250" s="2" t="s">
        <v>246</v>
      </c>
      <c r="B250" s="13">
        <v>235.38</v>
      </c>
      <c r="C250" s="13">
        <v>153822.07</v>
      </c>
      <c r="D250" s="13">
        <f t="shared" si="16"/>
        <v>653.50526807715187</v>
      </c>
      <c r="E250" s="13">
        <v>74</v>
      </c>
      <c r="F250" s="13">
        <v>104126.6</v>
      </c>
      <c r="G250" s="13">
        <f t="shared" si="17"/>
        <v>1407.1162162162163</v>
      </c>
      <c r="H250" s="18">
        <f t="shared" si="18"/>
        <v>-0.68561475061602517</v>
      </c>
      <c r="I250" s="18">
        <f t="shared" si="19"/>
        <v>-0.3230711301700725</v>
      </c>
      <c r="J250" s="18">
        <f t="shared" si="20"/>
        <v>1.1531826673049776</v>
      </c>
      <c r="K250"/>
      <c r="L250"/>
      <c r="M250"/>
      <c r="N250"/>
      <c r="O250"/>
    </row>
    <row r="251" spans="1:15" x14ac:dyDescent="0.25">
      <c r="A251" s="1" t="s">
        <v>249</v>
      </c>
      <c r="B251" s="12">
        <v>5.8650000000000002</v>
      </c>
      <c r="C251" s="12">
        <v>37701.279999999999</v>
      </c>
      <c r="D251" s="12">
        <f t="shared" si="16"/>
        <v>6428.1807331628297</v>
      </c>
      <c r="E251" s="12">
        <v>46</v>
      </c>
      <c r="F251" s="12">
        <v>300038.68</v>
      </c>
      <c r="G251" s="12">
        <f t="shared" si="17"/>
        <v>6522.58</v>
      </c>
      <c r="H251" s="17">
        <f t="shared" si="18"/>
        <v>6.8431372549019605</v>
      </c>
      <c r="I251" s="17">
        <f t="shared" si="19"/>
        <v>6.9583154736390913</v>
      </c>
      <c r="J251" s="17">
        <f t="shared" si="20"/>
        <v>1.4685222888984217E-2</v>
      </c>
      <c r="K251"/>
      <c r="L251"/>
      <c r="M251"/>
      <c r="N251"/>
      <c r="O251"/>
    </row>
    <row r="252" spans="1:15" x14ac:dyDescent="0.25">
      <c r="A252" s="2" t="s">
        <v>252</v>
      </c>
      <c r="B252" s="13">
        <v>5.8650000000000002</v>
      </c>
      <c r="C252" s="13">
        <v>37701.279999999999</v>
      </c>
      <c r="D252" s="13">
        <f t="shared" si="16"/>
        <v>6428.1807331628297</v>
      </c>
      <c r="E252" s="13">
        <v>23</v>
      </c>
      <c r="F252" s="13">
        <v>149229.51999999999</v>
      </c>
      <c r="G252" s="13">
        <f t="shared" si="17"/>
        <v>6488.24</v>
      </c>
      <c r="H252" s="18">
        <f t="shared" si="18"/>
        <v>2.9215686274509802</v>
      </c>
      <c r="I252" s="18">
        <f t="shared" si="19"/>
        <v>2.9582083154736387</v>
      </c>
      <c r="J252" s="18">
        <f t="shared" si="20"/>
        <v>9.3431204457781192E-3</v>
      </c>
      <c r="K252"/>
      <c r="L252"/>
      <c r="M252"/>
      <c r="N252"/>
      <c r="O252"/>
    </row>
    <row r="253" spans="1:15" x14ac:dyDescent="0.25">
      <c r="A253" s="2" t="s">
        <v>253</v>
      </c>
      <c r="B253" s="13"/>
      <c r="C253" s="13"/>
      <c r="D253" s="13" t="str">
        <f t="shared" si="16"/>
        <v>-</v>
      </c>
      <c r="E253" s="13">
        <v>23</v>
      </c>
      <c r="F253" s="13">
        <v>150809.16</v>
      </c>
      <c r="G253" s="13">
        <f t="shared" si="17"/>
        <v>6556.92</v>
      </c>
      <c r="H253" s="18" t="str">
        <f t="shared" si="18"/>
        <v>///</v>
      </c>
      <c r="I253" s="18" t="str">
        <f t="shared" si="19"/>
        <v>///</v>
      </c>
      <c r="J253" s="18" t="str">
        <f t="shared" si="20"/>
        <v>///</v>
      </c>
      <c r="K253"/>
      <c r="L253"/>
      <c r="M253"/>
      <c r="N253"/>
      <c r="O253"/>
    </row>
    <row r="254" spans="1:15" x14ac:dyDescent="0.25">
      <c r="A254" s="1" t="s">
        <v>254</v>
      </c>
      <c r="B254" s="12">
        <v>14150.40472</v>
      </c>
      <c r="C254" s="12">
        <v>21180221.590000004</v>
      </c>
      <c r="D254" s="12">
        <f t="shared" si="16"/>
        <v>1496.7926366137183</v>
      </c>
      <c r="E254" s="12">
        <v>15663.222689999999</v>
      </c>
      <c r="F254" s="12">
        <v>22903265.580000002</v>
      </c>
      <c r="G254" s="12">
        <f t="shared" si="17"/>
        <v>1462.2320089097836</v>
      </c>
      <c r="H254" s="17">
        <f t="shared" si="18"/>
        <v>0.10690987289302045</v>
      </c>
      <c r="I254" s="17">
        <f t="shared" si="19"/>
        <v>8.1351556341294984E-2</v>
      </c>
      <c r="J254" s="17">
        <f t="shared" si="20"/>
        <v>-2.3089790034057867E-2</v>
      </c>
      <c r="K254"/>
      <c r="L254"/>
      <c r="M254"/>
      <c r="N254"/>
      <c r="O254"/>
    </row>
    <row r="255" spans="1:15" x14ac:dyDescent="0.25">
      <c r="A255" s="2" t="s">
        <v>255</v>
      </c>
      <c r="B255" s="13">
        <v>519.98662999999988</v>
      </c>
      <c r="C255" s="13">
        <v>535041.95000000007</v>
      </c>
      <c r="D255" s="13">
        <f t="shared" si="16"/>
        <v>1028.9532828949855</v>
      </c>
      <c r="E255" s="13">
        <v>1638.1097600000001</v>
      </c>
      <c r="F255" s="13">
        <v>1385310.1400000001</v>
      </c>
      <c r="G255" s="13">
        <f t="shared" si="17"/>
        <v>845.67601868143447</v>
      </c>
      <c r="H255" s="18">
        <f t="shared" si="18"/>
        <v>2.1502920757789492</v>
      </c>
      <c r="I255" s="18">
        <f t="shared" si="19"/>
        <v>1.589161728346721</v>
      </c>
      <c r="J255" s="18">
        <f t="shared" si="20"/>
        <v>-0.17812010249668075</v>
      </c>
      <c r="K255"/>
      <c r="L255"/>
      <c r="M255"/>
      <c r="N255"/>
      <c r="O255"/>
    </row>
    <row r="256" spans="1:15" x14ac:dyDescent="0.25">
      <c r="A256" s="2" t="s">
        <v>109</v>
      </c>
      <c r="B256" s="13">
        <v>85.509999999999991</v>
      </c>
      <c r="C256" s="13">
        <v>166827.34000000003</v>
      </c>
      <c r="D256" s="13">
        <f t="shared" si="16"/>
        <v>1950.9687755818038</v>
      </c>
      <c r="E256" s="13">
        <v>145.65</v>
      </c>
      <c r="F256" s="13">
        <v>181789.69</v>
      </c>
      <c r="G256" s="13">
        <f t="shared" si="17"/>
        <v>1248.1269481634054</v>
      </c>
      <c r="H256" s="18">
        <f t="shared" si="18"/>
        <v>0.70330955443807763</v>
      </c>
      <c r="I256" s="18">
        <f t="shared" si="19"/>
        <v>8.9687637529915598E-2</v>
      </c>
      <c r="J256" s="18">
        <f t="shared" si="20"/>
        <v>-0.36025272993351831</v>
      </c>
      <c r="K256"/>
      <c r="L256"/>
      <c r="M256"/>
      <c r="N256"/>
      <c r="O256"/>
    </row>
    <row r="257" spans="1:15" x14ac:dyDescent="0.25">
      <c r="A257" s="2" t="s">
        <v>256</v>
      </c>
      <c r="B257" s="13"/>
      <c r="C257" s="13"/>
      <c r="D257" s="13" t="str">
        <f t="shared" si="16"/>
        <v>-</v>
      </c>
      <c r="E257" s="13">
        <v>0.2</v>
      </c>
      <c r="F257" s="13">
        <v>10197.030000000001</v>
      </c>
      <c r="G257" s="13">
        <f t="shared" si="17"/>
        <v>50985.15</v>
      </c>
      <c r="H257" s="18" t="str">
        <f t="shared" si="18"/>
        <v>///</v>
      </c>
      <c r="I257" s="18" t="str">
        <f t="shared" si="19"/>
        <v>///</v>
      </c>
      <c r="J257" s="18" t="str">
        <f t="shared" si="20"/>
        <v>///</v>
      </c>
      <c r="K257"/>
      <c r="L257"/>
      <c r="M257"/>
      <c r="N257"/>
      <c r="O257"/>
    </row>
    <row r="258" spans="1:15" x14ac:dyDescent="0.25">
      <c r="A258" s="2" t="s">
        <v>257</v>
      </c>
      <c r="B258" s="13">
        <v>624.21849999999995</v>
      </c>
      <c r="C258" s="13">
        <v>824605.73</v>
      </c>
      <c r="D258" s="13">
        <f t="shared" si="16"/>
        <v>1321.0209726241694</v>
      </c>
      <c r="E258" s="13">
        <v>511.27000000000004</v>
      </c>
      <c r="F258" s="13">
        <v>673944.84</v>
      </c>
      <c r="G258" s="13">
        <f t="shared" si="17"/>
        <v>1318.1779490288886</v>
      </c>
      <c r="H258" s="18">
        <f t="shared" si="18"/>
        <v>-0.18094385219278175</v>
      </c>
      <c r="I258" s="18">
        <f t="shared" si="19"/>
        <v>-0.18270657663268963</v>
      </c>
      <c r="J258" s="18">
        <f t="shared" si="20"/>
        <v>-2.1521411500630139E-3</v>
      </c>
      <c r="K258"/>
      <c r="L258"/>
      <c r="M258"/>
      <c r="N258"/>
      <c r="O258"/>
    </row>
    <row r="259" spans="1:15" x14ac:dyDescent="0.25">
      <c r="A259" s="2" t="s">
        <v>354</v>
      </c>
      <c r="B259" s="13"/>
      <c r="C259" s="13"/>
      <c r="D259" s="13" t="str">
        <f t="shared" si="16"/>
        <v>-</v>
      </c>
      <c r="E259" s="13">
        <v>2.7442000000000002</v>
      </c>
      <c r="F259" s="13">
        <v>4430.29</v>
      </c>
      <c r="G259" s="13">
        <f t="shared" si="17"/>
        <v>1614.4195029516798</v>
      </c>
      <c r="H259" s="18" t="str">
        <f t="shared" si="18"/>
        <v>///</v>
      </c>
      <c r="I259" s="18" t="str">
        <f t="shared" si="19"/>
        <v>///</v>
      </c>
      <c r="J259" s="18" t="str">
        <f t="shared" si="20"/>
        <v>///</v>
      </c>
      <c r="K259"/>
      <c r="L259"/>
      <c r="M259"/>
      <c r="N259"/>
      <c r="O259"/>
    </row>
    <row r="260" spans="1:15" x14ac:dyDescent="0.25">
      <c r="A260" s="2" t="s">
        <v>355</v>
      </c>
      <c r="B260" s="13">
        <v>2.6459999999999999</v>
      </c>
      <c r="C260" s="13">
        <v>2724.69</v>
      </c>
      <c r="D260" s="13">
        <f t="shared" ref="D260:D310" si="21">+IFERROR((C260/B260),"-")</f>
        <v>1029.7392290249434</v>
      </c>
      <c r="E260" s="13">
        <v>21.084</v>
      </c>
      <c r="F260" s="13">
        <v>39552.300000000003</v>
      </c>
      <c r="G260" s="13">
        <f t="shared" ref="G260:G310" si="22">+IFERROR((F260/E260),"-")</f>
        <v>1875.9391007398976</v>
      </c>
      <c r="H260" s="18">
        <f t="shared" si="18"/>
        <v>6.9682539682539684</v>
      </c>
      <c r="I260" s="18">
        <f t="shared" si="19"/>
        <v>13.516256895279831</v>
      </c>
      <c r="J260" s="18">
        <f t="shared" si="20"/>
        <v>0.82176132351121378</v>
      </c>
      <c r="K260"/>
      <c r="L260"/>
      <c r="M260"/>
      <c r="N260"/>
      <c r="O260"/>
    </row>
    <row r="261" spans="1:15" x14ac:dyDescent="0.25">
      <c r="A261" s="2" t="s">
        <v>258</v>
      </c>
      <c r="B261" s="13">
        <v>51.325000000000003</v>
      </c>
      <c r="C261" s="13">
        <v>63820.670000000006</v>
      </c>
      <c r="D261" s="13">
        <f t="shared" si="21"/>
        <v>1243.4616658548466</v>
      </c>
      <c r="E261" s="13">
        <v>2.3149999999999999</v>
      </c>
      <c r="F261" s="13">
        <v>1770.28</v>
      </c>
      <c r="G261" s="13">
        <f t="shared" si="22"/>
        <v>764.6997840172786</v>
      </c>
      <c r="H261" s="18">
        <f t="shared" ref="H261:H310" si="23">+IFERROR((E261/B261-1),"///")</f>
        <v>-0.95489527520701412</v>
      </c>
      <c r="I261" s="18">
        <f t="shared" ref="I261:I310" si="24">+IFERROR((F261/C261-1),"///")</f>
        <v>-0.97226165128006337</v>
      </c>
      <c r="J261" s="18">
        <f t="shared" ref="J261:J310" si="25">+IFERROR((G261/D261-1),"///")</f>
        <v>-0.38502343496727909</v>
      </c>
      <c r="K261"/>
      <c r="L261"/>
      <c r="M261"/>
      <c r="N261"/>
      <c r="O261"/>
    </row>
    <row r="262" spans="1:15" x14ac:dyDescent="0.25">
      <c r="A262" s="2" t="s">
        <v>259</v>
      </c>
      <c r="B262" s="13">
        <v>246.24</v>
      </c>
      <c r="C262" s="13">
        <v>622890.9</v>
      </c>
      <c r="D262" s="13">
        <f t="shared" si="21"/>
        <v>2529.6089181286548</v>
      </c>
      <c r="E262" s="13">
        <v>141</v>
      </c>
      <c r="F262" s="13">
        <v>156824.35999999999</v>
      </c>
      <c r="G262" s="13">
        <f t="shared" si="22"/>
        <v>1112.2295035460993</v>
      </c>
      <c r="H262" s="18">
        <f t="shared" si="23"/>
        <v>-0.42738791423001954</v>
      </c>
      <c r="I262" s="18">
        <f t="shared" si="24"/>
        <v>-0.74823141580652408</v>
      </c>
      <c r="J262" s="18">
        <f t="shared" si="25"/>
        <v>-0.56031562998722328</v>
      </c>
      <c r="K262"/>
      <c r="L262"/>
      <c r="M262"/>
      <c r="N262"/>
      <c r="O262"/>
    </row>
    <row r="263" spans="1:15" x14ac:dyDescent="0.25">
      <c r="A263" s="2" t="s">
        <v>364</v>
      </c>
      <c r="B263" s="13">
        <v>4.2671200000000002</v>
      </c>
      <c r="C263" s="13">
        <v>4541.16</v>
      </c>
      <c r="D263" s="13">
        <f t="shared" si="21"/>
        <v>1064.221301486717</v>
      </c>
      <c r="E263" s="13"/>
      <c r="F263" s="13"/>
      <c r="G263" s="13" t="str">
        <f t="shared" si="22"/>
        <v>-</v>
      </c>
      <c r="H263" s="18">
        <f t="shared" si="23"/>
        <v>-1</v>
      </c>
      <c r="I263" s="18">
        <f t="shared" si="24"/>
        <v>-1</v>
      </c>
      <c r="J263" s="18" t="str">
        <f t="shared" si="25"/>
        <v>///</v>
      </c>
      <c r="K263"/>
      <c r="L263"/>
      <c r="M263"/>
      <c r="N263"/>
      <c r="O263"/>
    </row>
    <row r="264" spans="1:15" x14ac:dyDescent="0.25">
      <c r="A264" s="2" t="s">
        <v>356</v>
      </c>
      <c r="B264" s="13">
        <v>0.76800000000000002</v>
      </c>
      <c r="C264" s="13">
        <v>192.35</v>
      </c>
      <c r="D264" s="13">
        <f t="shared" si="21"/>
        <v>250.45572916666666</v>
      </c>
      <c r="E264" s="13"/>
      <c r="F264" s="13"/>
      <c r="G264" s="13" t="str">
        <f t="shared" si="22"/>
        <v>-</v>
      </c>
      <c r="H264" s="18">
        <f t="shared" si="23"/>
        <v>-1</v>
      </c>
      <c r="I264" s="18">
        <f t="shared" si="24"/>
        <v>-1</v>
      </c>
      <c r="J264" s="18" t="str">
        <f t="shared" si="25"/>
        <v>///</v>
      </c>
      <c r="K264"/>
      <c r="L264"/>
      <c r="M264"/>
      <c r="N264"/>
      <c r="O264"/>
    </row>
    <row r="265" spans="1:15" x14ac:dyDescent="0.25">
      <c r="A265" s="2" t="s">
        <v>260</v>
      </c>
      <c r="B265" s="13">
        <v>97.5</v>
      </c>
      <c r="C265" s="13">
        <v>303607.05000000005</v>
      </c>
      <c r="D265" s="13">
        <f t="shared" si="21"/>
        <v>3113.918461538462</v>
      </c>
      <c r="E265" s="13">
        <v>2.14</v>
      </c>
      <c r="F265" s="13">
        <v>12232.95</v>
      </c>
      <c r="G265" s="13">
        <f t="shared" si="22"/>
        <v>5716.3317757009345</v>
      </c>
      <c r="H265" s="18">
        <f t="shared" si="23"/>
        <v>-0.978051282051282</v>
      </c>
      <c r="I265" s="18">
        <f t="shared" si="24"/>
        <v>-0.95970795144579157</v>
      </c>
      <c r="J265" s="18">
        <f t="shared" si="25"/>
        <v>0.83573585702585307</v>
      </c>
      <c r="K265"/>
      <c r="L265"/>
      <c r="M265"/>
      <c r="N265"/>
      <c r="O265"/>
    </row>
    <row r="266" spans="1:15" x14ac:dyDescent="0.25">
      <c r="A266" s="2" t="s">
        <v>261</v>
      </c>
      <c r="B266" s="13">
        <v>8.6931600000000007</v>
      </c>
      <c r="C266" s="13">
        <v>9323.2900000000009</v>
      </c>
      <c r="D266" s="13">
        <f t="shared" si="21"/>
        <v>1072.4857244086156</v>
      </c>
      <c r="E266" s="13">
        <v>15.48</v>
      </c>
      <c r="F266" s="13">
        <v>15421.630000000001</v>
      </c>
      <c r="G266" s="13">
        <f t="shared" si="22"/>
        <v>996.22932816537468</v>
      </c>
      <c r="H266" s="18">
        <f t="shared" si="23"/>
        <v>0.78071035158676461</v>
      </c>
      <c r="I266" s="18">
        <f t="shared" si="24"/>
        <v>0.65409742698124806</v>
      </c>
      <c r="J266" s="18">
        <f t="shared" si="25"/>
        <v>-7.1102481373623738E-2</v>
      </c>
      <c r="K266"/>
      <c r="L266"/>
      <c r="M266"/>
      <c r="N266"/>
      <c r="O266"/>
    </row>
    <row r="267" spans="1:15" x14ac:dyDescent="0.25">
      <c r="A267" s="2" t="s">
        <v>262</v>
      </c>
      <c r="B267" s="13">
        <v>939.06013000000019</v>
      </c>
      <c r="C267" s="13">
        <v>3360027.0500000003</v>
      </c>
      <c r="D267" s="13">
        <f t="shared" si="21"/>
        <v>3578.0744413033481</v>
      </c>
      <c r="E267" s="13">
        <v>1214.00488</v>
      </c>
      <c r="F267" s="13">
        <v>3613440.46</v>
      </c>
      <c r="G267" s="13">
        <f t="shared" si="22"/>
        <v>2976.4628787983124</v>
      </c>
      <c r="H267" s="18">
        <f t="shared" si="23"/>
        <v>0.29278716156333862</v>
      </c>
      <c r="I267" s="18">
        <f t="shared" si="24"/>
        <v>7.5420050561795238E-2</v>
      </c>
      <c r="J267" s="18">
        <f t="shared" si="25"/>
        <v>-0.16813835831931234</v>
      </c>
      <c r="K267"/>
      <c r="L267"/>
      <c r="M267"/>
      <c r="N267"/>
      <c r="O267"/>
    </row>
    <row r="268" spans="1:15" x14ac:dyDescent="0.25">
      <c r="A268" s="2" t="s">
        <v>263</v>
      </c>
      <c r="B268" s="13">
        <v>26.8733</v>
      </c>
      <c r="C268" s="13">
        <v>71577.75</v>
      </c>
      <c r="D268" s="13">
        <f t="shared" si="21"/>
        <v>2663.5266230794132</v>
      </c>
      <c r="E268" s="13">
        <v>56.76664000000001</v>
      </c>
      <c r="F268" s="13">
        <v>151821.03</v>
      </c>
      <c r="G268" s="13">
        <f t="shared" si="22"/>
        <v>2674.4762416799722</v>
      </c>
      <c r="H268" s="18">
        <f t="shared" si="23"/>
        <v>1.1123806901273756</v>
      </c>
      <c r="I268" s="18">
        <f t="shared" si="24"/>
        <v>1.1210645766317047</v>
      </c>
      <c r="J268" s="18">
        <f t="shared" si="25"/>
        <v>4.1109476833010028E-3</v>
      </c>
      <c r="K268"/>
      <c r="L268"/>
      <c r="M268"/>
      <c r="N268"/>
      <c r="O268"/>
    </row>
    <row r="269" spans="1:15" x14ac:dyDescent="0.25">
      <c r="A269" s="2" t="s">
        <v>264</v>
      </c>
      <c r="B269" s="13">
        <v>20.737199999999998</v>
      </c>
      <c r="C269" s="13">
        <v>54611.22</v>
      </c>
      <c r="D269" s="13">
        <f t="shared" si="21"/>
        <v>2633.4905387419712</v>
      </c>
      <c r="E269" s="13">
        <v>19.763200000000001</v>
      </c>
      <c r="F269" s="13">
        <v>48806.63</v>
      </c>
      <c r="G269" s="13">
        <f t="shared" si="22"/>
        <v>2469.5712232836786</v>
      </c>
      <c r="H269" s="18">
        <f t="shared" si="23"/>
        <v>-4.6968732519337086E-2</v>
      </c>
      <c r="I269" s="18">
        <f t="shared" si="24"/>
        <v>-0.10628933028780541</v>
      </c>
      <c r="J269" s="18">
        <f t="shared" si="25"/>
        <v>-6.2244125447512566E-2</v>
      </c>
      <c r="K269"/>
      <c r="L269"/>
      <c r="M269"/>
      <c r="N269"/>
      <c r="O269"/>
    </row>
    <row r="270" spans="1:15" x14ac:dyDescent="0.25">
      <c r="A270" s="2" t="s">
        <v>265</v>
      </c>
      <c r="B270" s="13">
        <v>23.380000000000003</v>
      </c>
      <c r="C270" s="13">
        <v>34284.399999999994</v>
      </c>
      <c r="D270" s="13">
        <f t="shared" si="21"/>
        <v>1466.3986313088105</v>
      </c>
      <c r="E270" s="13"/>
      <c r="F270" s="13"/>
      <c r="G270" s="13" t="str">
        <f t="shared" si="22"/>
        <v>-</v>
      </c>
      <c r="H270" s="18">
        <f t="shared" si="23"/>
        <v>-1</v>
      </c>
      <c r="I270" s="18">
        <f t="shared" si="24"/>
        <v>-1</v>
      </c>
      <c r="J270" s="18" t="str">
        <f t="shared" si="25"/>
        <v>///</v>
      </c>
      <c r="K270"/>
      <c r="L270"/>
      <c r="M270"/>
      <c r="N270"/>
      <c r="O270"/>
    </row>
    <row r="271" spans="1:15" x14ac:dyDescent="0.25">
      <c r="A271" s="2" t="s">
        <v>266</v>
      </c>
      <c r="B271" s="13">
        <v>2446.3730899999996</v>
      </c>
      <c r="C271" s="13">
        <v>2037183.4800000002</v>
      </c>
      <c r="D271" s="13">
        <f t="shared" si="21"/>
        <v>832.73622013231045</v>
      </c>
      <c r="E271" s="13">
        <v>1368.2813000000001</v>
      </c>
      <c r="F271" s="13">
        <v>1513740.1900000002</v>
      </c>
      <c r="G271" s="13">
        <f t="shared" si="22"/>
        <v>1106.3077380360312</v>
      </c>
      <c r="H271" s="18">
        <f t="shared" si="23"/>
        <v>-0.44068984996887772</v>
      </c>
      <c r="I271" s="18">
        <f t="shared" si="24"/>
        <v>-0.25694459784250756</v>
      </c>
      <c r="J271" s="18">
        <f t="shared" si="25"/>
        <v>0.32852121871227591</v>
      </c>
      <c r="K271"/>
      <c r="L271"/>
      <c r="M271"/>
      <c r="N271"/>
      <c r="O271"/>
    </row>
    <row r="272" spans="1:15" x14ac:dyDescent="0.25">
      <c r="A272" s="2" t="s">
        <v>267</v>
      </c>
      <c r="B272" s="13">
        <v>56.793600000000005</v>
      </c>
      <c r="C272" s="13">
        <v>55817.529999999992</v>
      </c>
      <c r="D272" s="13">
        <f t="shared" si="21"/>
        <v>982.81373253324296</v>
      </c>
      <c r="E272" s="13">
        <v>45.552</v>
      </c>
      <c r="F272" s="13">
        <v>40358.950000000004</v>
      </c>
      <c r="G272" s="13">
        <f t="shared" si="22"/>
        <v>885.99732174218491</v>
      </c>
      <c r="H272" s="18">
        <f t="shared" si="23"/>
        <v>-0.19793779580797843</v>
      </c>
      <c r="I272" s="18">
        <f t="shared" si="24"/>
        <v>-0.27694847837229608</v>
      </c>
      <c r="J272" s="18">
        <f t="shared" si="25"/>
        <v>-9.8509420031718253E-2</v>
      </c>
      <c r="K272"/>
      <c r="L272"/>
      <c r="M272"/>
      <c r="N272"/>
      <c r="O272"/>
    </row>
    <row r="273" spans="1:15" x14ac:dyDescent="0.25">
      <c r="A273" s="2" t="s">
        <v>357</v>
      </c>
      <c r="B273" s="13">
        <v>15.12682</v>
      </c>
      <c r="C273" s="13">
        <v>7921.1200000000008</v>
      </c>
      <c r="D273" s="13">
        <f t="shared" si="21"/>
        <v>523.64740242826986</v>
      </c>
      <c r="E273" s="13">
        <v>2.3975999999999997</v>
      </c>
      <c r="F273" s="13">
        <v>2567.6800000000003</v>
      </c>
      <c r="G273" s="13">
        <f t="shared" si="22"/>
        <v>1070.9376042709378</v>
      </c>
      <c r="H273" s="18">
        <f t="shared" si="23"/>
        <v>-0.84150006412451528</v>
      </c>
      <c r="I273" s="18">
        <f t="shared" si="24"/>
        <v>-0.6758438200658492</v>
      </c>
      <c r="J273" s="18">
        <f t="shared" si="25"/>
        <v>1.0451502276240867</v>
      </c>
      <c r="K273"/>
      <c r="L273"/>
      <c r="M273"/>
      <c r="N273"/>
      <c r="O273"/>
    </row>
    <row r="274" spans="1:15" x14ac:dyDescent="0.25">
      <c r="A274" s="2" t="s">
        <v>268</v>
      </c>
      <c r="B274" s="13">
        <v>4.546E-2</v>
      </c>
      <c r="C274" s="13">
        <v>2117.4900000000002</v>
      </c>
      <c r="D274" s="13">
        <f t="shared" si="21"/>
        <v>46579.190497140349</v>
      </c>
      <c r="E274" s="13">
        <v>13.6386</v>
      </c>
      <c r="F274" s="13">
        <v>39342.71</v>
      </c>
      <c r="G274" s="13">
        <f t="shared" si="22"/>
        <v>2884.6589825935212</v>
      </c>
      <c r="H274" s="18">
        <f t="shared" si="23"/>
        <v>299.01319841619005</v>
      </c>
      <c r="I274" s="18">
        <f t="shared" si="24"/>
        <v>17.579879952207563</v>
      </c>
      <c r="J274" s="18">
        <f t="shared" si="25"/>
        <v>-0.93806979142819968</v>
      </c>
      <c r="K274"/>
      <c r="L274"/>
      <c r="M274"/>
      <c r="N274"/>
      <c r="O274"/>
    </row>
    <row r="275" spans="1:15" x14ac:dyDescent="0.25">
      <c r="A275" s="2" t="s">
        <v>269</v>
      </c>
      <c r="B275" s="13">
        <v>450.97424999999998</v>
      </c>
      <c r="C275" s="13">
        <v>761190.0199999999</v>
      </c>
      <c r="D275" s="13">
        <f t="shared" si="21"/>
        <v>1687.8791194840946</v>
      </c>
      <c r="E275" s="13">
        <v>228.94489000000004</v>
      </c>
      <c r="F275" s="13">
        <v>500964.74999999994</v>
      </c>
      <c r="G275" s="13">
        <f t="shared" si="22"/>
        <v>2188.1455838564461</v>
      </c>
      <c r="H275" s="18">
        <f t="shared" si="23"/>
        <v>-0.49233267753092325</v>
      </c>
      <c r="I275" s="18">
        <f t="shared" si="24"/>
        <v>-0.34186637129057473</v>
      </c>
      <c r="J275" s="18">
        <f t="shared" si="25"/>
        <v>0.29638761366113675</v>
      </c>
      <c r="K275"/>
      <c r="L275"/>
      <c r="M275"/>
      <c r="N275"/>
      <c r="O275"/>
    </row>
    <row r="276" spans="1:15" x14ac:dyDescent="0.25">
      <c r="A276" s="2" t="s">
        <v>270</v>
      </c>
      <c r="B276" s="13"/>
      <c r="C276" s="13"/>
      <c r="D276" s="13" t="str">
        <f t="shared" si="21"/>
        <v>-</v>
      </c>
      <c r="E276" s="13">
        <v>20.216279999999998</v>
      </c>
      <c r="F276" s="13">
        <v>19057.240000000002</v>
      </c>
      <c r="G276" s="13">
        <f t="shared" si="22"/>
        <v>942.66798837372676</v>
      </c>
      <c r="H276" s="18" t="str">
        <f t="shared" si="23"/>
        <v>///</v>
      </c>
      <c r="I276" s="18" t="str">
        <f t="shared" si="24"/>
        <v>///</v>
      </c>
      <c r="J276" s="18" t="str">
        <f t="shared" si="25"/>
        <v>///</v>
      </c>
      <c r="K276"/>
      <c r="L276"/>
      <c r="M276"/>
      <c r="N276"/>
      <c r="O276"/>
    </row>
    <row r="277" spans="1:15" x14ac:dyDescent="0.25">
      <c r="A277" s="2" t="s">
        <v>358</v>
      </c>
      <c r="B277" s="13">
        <v>8.7360000000000007</v>
      </c>
      <c r="C277" s="13">
        <v>13763.25</v>
      </c>
      <c r="D277" s="13">
        <f t="shared" si="21"/>
        <v>1575.4635989010987</v>
      </c>
      <c r="E277" s="13">
        <v>9.48</v>
      </c>
      <c r="F277" s="13">
        <v>13501.77</v>
      </c>
      <c r="G277" s="13">
        <f t="shared" si="22"/>
        <v>1424.2373417721519</v>
      </c>
      <c r="H277" s="18">
        <f t="shared" si="23"/>
        <v>8.5164835164835084E-2</v>
      </c>
      <c r="I277" s="18">
        <f t="shared" si="24"/>
        <v>-1.8998419704648217E-2</v>
      </c>
      <c r="J277" s="18">
        <f t="shared" si="25"/>
        <v>-9.5988417145549176E-2</v>
      </c>
      <c r="K277"/>
      <c r="L277"/>
      <c r="M277"/>
      <c r="N277"/>
      <c r="O277"/>
    </row>
    <row r="278" spans="1:15" x14ac:dyDescent="0.25">
      <c r="A278" s="2" t="s">
        <v>271</v>
      </c>
      <c r="B278" s="13">
        <v>4.1899999999999995</v>
      </c>
      <c r="C278" s="13">
        <v>54921.69</v>
      </c>
      <c r="D278" s="13">
        <f t="shared" si="21"/>
        <v>13107.801909307878</v>
      </c>
      <c r="E278" s="13">
        <v>4.16</v>
      </c>
      <c r="F278" s="13">
        <v>37871.75</v>
      </c>
      <c r="G278" s="13">
        <f t="shared" si="22"/>
        <v>9103.7860576923067</v>
      </c>
      <c r="H278" s="18">
        <f t="shared" si="23"/>
        <v>-7.1599045346060208E-3</v>
      </c>
      <c r="I278" s="18">
        <f t="shared" si="24"/>
        <v>-0.31044092051792294</v>
      </c>
      <c r="J278" s="18">
        <f t="shared" si="25"/>
        <v>-0.30546813869473499</v>
      </c>
      <c r="K278"/>
      <c r="L278"/>
      <c r="M278"/>
      <c r="N278"/>
      <c r="O278"/>
    </row>
    <row r="279" spans="1:15" x14ac:dyDescent="0.25">
      <c r="A279" s="2" t="s">
        <v>272</v>
      </c>
      <c r="B279" s="13">
        <v>836.3424</v>
      </c>
      <c r="C279" s="13">
        <v>1202168.7</v>
      </c>
      <c r="D279" s="13">
        <f t="shared" si="21"/>
        <v>1437.4121173337619</v>
      </c>
      <c r="E279" s="13">
        <v>944.10207999999989</v>
      </c>
      <c r="F279" s="13">
        <v>1401578.79</v>
      </c>
      <c r="G279" s="13">
        <f t="shared" si="22"/>
        <v>1484.5627604167551</v>
      </c>
      <c r="H279" s="18">
        <f t="shared" si="23"/>
        <v>0.12884636722949816</v>
      </c>
      <c r="I279" s="18">
        <f t="shared" si="24"/>
        <v>0.16587529686973235</v>
      </c>
      <c r="J279" s="18">
        <f t="shared" si="25"/>
        <v>3.2802452765218204E-2</v>
      </c>
      <c r="K279"/>
      <c r="L279"/>
      <c r="M279"/>
      <c r="N279"/>
      <c r="O279"/>
    </row>
    <row r="280" spans="1:15" x14ac:dyDescent="0.25">
      <c r="A280" s="2" t="s">
        <v>273</v>
      </c>
      <c r="B280" s="13">
        <v>2342.3863799999999</v>
      </c>
      <c r="C280" s="13">
        <v>2553846</v>
      </c>
      <c r="D280" s="13">
        <f t="shared" si="21"/>
        <v>1090.2752943773521</v>
      </c>
      <c r="E280" s="13">
        <v>1714.98784</v>
      </c>
      <c r="F280" s="13">
        <v>1726541.69</v>
      </c>
      <c r="G280" s="13">
        <f t="shared" si="22"/>
        <v>1006.7369865432981</v>
      </c>
      <c r="H280" s="18">
        <f t="shared" si="23"/>
        <v>-0.26784587946588045</v>
      </c>
      <c r="I280" s="18">
        <f t="shared" si="24"/>
        <v>-0.32394447824966743</v>
      </c>
      <c r="J280" s="18">
        <f t="shared" si="25"/>
        <v>-7.6621297634522745E-2</v>
      </c>
      <c r="K280"/>
      <c r="L280"/>
      <c r="M280"/>
      <c r="N280"/>
      <c r="O280"/>
    </row>
    <row r="281" spans="1:15" x14ac:dyDescent="0.25">
      <c r="A281" s="2" t="s">
        <v>274</v>
      </c>
      <c r="B281" s="13">
        <v>1.41384</v>
      </c>
      <c r="C281" s="13">
        <v>2617.88</v>
      </c>
      <c r="D281" s="13">
        <f t="shared" si="21"/>
        <v>1851.6098002602841</v>
      </c>
      <c r="E281" s="13">
        <v>6.1950600000000007</v>
      </c>
      <c r="F281" s="13">
        <v>11681.029999999999</v>
      </c>
      <c r="G281" s="13">
        <f t="shared" si="22"/>
        <v>1885.5394459456402</v>
      </c>
      <c r="H281" s="18">
        <f t="shared" si="23"/>
        <v>3.3817263622474965</v>
      </c>
      <c r="I281" s="18">
        <f t="shared" si="24"/>
        <v>3.4620188855104121</v>
      </c>
      <c r="J281" s="18">
        <f t="shared" si="25"/>
        <v>1.8324403813690271E-2</v>
      </c>
      <c r="K281"/>
      <c r="L281"/>
      <c r="M281"/>
      <c r="N281"/>
      <c r="O281"/>
    </row>
    <row r="282" spans="1:15" x14ac:dyDescent="0.25">
      <c r="A282" s="2" t="s">
        <v>359</v>
      </c>
      <c r="B282" s="13">
        <v>1135.50648</v>
      </c>
      <c r="C282" s="13">
        <v>1954133.9500000002</v>
      </c>
      <c r="D282" s="13">
        <f t="shared" si="21"/>
        <v>1720.9359738748476</v>
      </c>
      <c r="E282" s="13">
        <v>1879.8119999999999</v>
      </c>
      <c r="F282" s="13">
        <v>2824634.5700000003</v>
      </c>
      <c r="G282" s="13">
        <f t="shared" si="22"/>
        <v>1502.6154583543464</v>
      </c>
      <c r="H282" s="18">
        <f t="shared" si="23"/>
        <v>0.65548328707027714</v>
      </c>
      <c r="I282" s="18">
        <f t="shared" si="24"/>
        <v>0.44546619744260618</v>
      </c>
      <c r="J282" s="18">
        <f t="shared" si="25"/>
        <v>-0.12686149794924229</v>
      </c>
      <c r="K282"/>
      <c r="L282"/>
      <c r="M282"/>
      <c r="N282"/>
      <c r="O282"/>
    </row>
    <row r="283" spans="1:15" x14ac:dyDescent="0.25">
      <c r="A283" s="2" t="s">
        <v>275</v>
      </c>
      <c r="B283" s="13">
        <v>1657.8594900000003</v>
      </c>
      <c r="C283" s="13">
        <v>4265853.95</v>
      </c>
      <c r="D283" s="13">
        <f t="shared" si="21"/>
        <v>2573.1094677993487</v>
      </c>
      <c r="E283" s="13">
        <v>1338.00487</v>
      </c>
      <c r="F283" s="13">
        <v>4760773.450000002</v>
      </c>
      <c r="G283" s="13">
        <f t="shared" si="22"/>
        <v>3558.1136935622681</v>
      </c>
      <c r="H283" s="18">
        <f t="shared" si="23"/>
        <v>-0.19293228523244765</v>
      </c>
      <c r="I283" s="18">
        <f t="shared" si="24"/>
        <v>0.11601885713879212</v>
      </c>
      <c r="J283" s="18">
        <f t="shared" si="25"/>
        <v>0.38280696491523303</v>
      </c>
      <c r="K283"/>
      <c r="L283"/>
      <c r="M283"/>
      <c r="N283"/>
      <c r="O283"/>
    </row>
    <row r="284" spans="1:15" x14ac:dyDescent="0.25">
      <c r="A284" s="2" t="s">
        <v>276</v>
      </c>
      <c r="B284" s="13">
        <v>169.73500000000001</v>
      </c>
      <c r="C284" s="13">
        <v>168111.76</v>
      </c>
      <c r="D284" s="13">
        <f t="shared" si="21"/>
        <v>990.43662179279465</v>
      </c>
      <c r="E284" s="13">
        <v>17.090680000000003</v>
      </c>
      <c r="F284" s="13">
        <v>15867.720000000001</v>
      </c>
      <c r="G284" s="13">
        <f t="shared" si="22"/>
        <v>928.44287061720183</v>
      </c>
      <c r="H284" s="18">
        <f t="shared" si="23"/>
        <v>-0.89930962971691164</v>
      </c>
      <c r="I284" s="18">
        <f t="shared" si="24"/>
        <v>-0.90561207615695649</v>
      </c>
      <c r="J284" s="18">
        <f t="shared" si="25"/>
        <v>-6.2592345447987974E-2</v>
      </c>
      <c r="K284"/>
      <c r="L284"/>
      <c r="M284"/>
      <c r="N284"/>
      <c r="O284"/>
    </row>
    <row r="285" spans="1:15" x14ac:dyDescent="0.25">
      <c r="A285" s="2" t="s">
        <v>360</v>
      </c>
      <c r="B285" s="13">
        <v>12.166630000000001</v>
      </c>
      <c r="C285" s="13">
        <v>18034.55</v>
      </c>
      <c r="D285" s="13">
        <f t="shared" si="21"/>
        <v>1482.2962480160897</v>
      </c>
      <c r="E285" s="13">
        <v>3.3085300000000002</v>
      </c>
      <c r="F285" s="13">
        <v>4526.8</v>
      </c>
      <c r="G285" s="13">
        <f t="shared" si="22"/>
        <v>1368.2209319546746</v>
      </c>
      <c r="H285" s="18">
        <f t="shared" si="23"/>
        <v>-0.72806520786774975</v>
      </c>
      <c r="I285" s="18">
        <f t="shared" si="24"/>
        <v>-0.74899290528457874</v>
      </c>
      <c r="J285" s="18">
        <f t="shared" si="25"/>
        <v>-7.6958513666950168E-2</v>
      </c>
      <c r="K285"/>
      <c r="L285"/>
      <c r="M285"/>
      <c r="N285"/>
      <c r="O285"/>
    </row>
    <row r="286" spans="1:15" x14ac:dyDescent="0.25">
      <c r="A286" s="2" t="s">
        <v>278</v>
      </c>
      <c r="B286" s="13">
        <v>2361.55024</v>
      </c>
      <c r="C286" s="13">
        <v>2028464.6700000002</v>
      </c>
      <c r="D286" s="13">
        <f t="shared" si="21"/>
        <v>858.95469664028838</v>
      </c>
      <c r="E286" s="13">
        <v>4296.5232800000003</v>
      </c>
      <c r="F286" s="13">
        <v>3694714.86</v>
      </c>
      <c r="G286" s="13">
        <f t="shared" si="22"/>
        <v>859.93130240876985</v>
      </c>
      <c r="H286" s="18">
        <f t="shared" si="23"/>
        <v>0.81936560451917395</v>
      </c>
      <c r="I286" s="18">
        <f t="shared" si="24"/>
        <v>0.82143416873018538</v>
      </c>
      <c r="J286" s="18">
        <f t="shared" si="25"/>
        <v>1.1369700547669837E-3</v>
      </c>
      <c r="K286"/>
      <c r="L286"/>
      <c r="M286"/>
      <c r="N286"/>
      <c r="O286"/>
    </row>
    <row r="287" spans="1:15" x14ac:dyDescent="0.25">
      <c r="A287" s="1" t="s">
        <v>279</v>
      </c>
      <c r="B287" s="12">
        <v>1811.75209</v>
      </c>
      <c r="C287" s="12">
        <v>6353687.7000000002</v>
      </c>
      <c r="D287" s="12">
        <f t="shared" si="21"/>
        <v>3506.929968547739</v>
      </c>
      <c r="E287" s="12">
        <v>1918.4257400000001</v>
      </c>
      <c r="F287" s="12">
        <v>7689720.54</v>
      </c>
      <c r="G287" s="12">
        <f t="shared" si="22"/>
        <v>4008.3493354295797</v>
      </c>
      <c r="H287" s="17">
        <f t="shared" si="23"/>
        <v>5.8878723302590474E-2</v>
      </c>
      <c r="I287" s="17">
        <f t="shared" si="24"/>
        <v>0.21027675628438591</v>
      </c>
      <c r="J287" s="17">
        <f t="shared" si="25"/>
        <v>0.14297957797243499</v>
      </c>
      <c r="K287"/>
      <c r="L287"/>
      <c r="M287"/>
      <c r="N287"/>
      <c r="O287"/>
    </row>
    <row r="288" spans="1:15" x14ac:dyDescent="0.25">
      <c r="A288" s="2" t="s">
        <v>280</v>
      </c>
      <c r="B288" s="13">
        <v>392.28090000000003</v>
      </c>
      <c r="C288" s="13">
        <v>1012033.73</v>
      </c>
      <c r="D288" s="13">
        <f t="shared" si="21"/>
        <v>2579.8700115147076</v>
      </c>
      <c r="E288" s="13">
        <v>401.87649999999996</v>
      </c>
      <c r="F288" s="13">
        <v>1150205.0099999998</v>
      </c>
      <c r="G288" s="13">
        <f t="shared" si="22"/>
        <v>2862.0857651542201</v>
      </c>
      <c r="H288" s="18">
        <f t="shared" si="23"/>
        <v>2.4461043094374357E-2</v>
      </c>
      <c r="I288" s="18">
        <f t="shared" si="24"/>
        <v>0.13652833488069582</v>
      </c>
      <c r="J288" s="18">
        <f t="shared" si="25"/>
        <v>0.10939146250776277</v>
      </c>
      <c r="K288"/>
      <c r="L288"/>
      <c r="M288"/>
      <c r="N288"/>
      <c r="O288"/>
    </row>
    <row r="289" spans="1:15" x14ac:dyDescent="0.25">
      <c r="A289" s="2" t="s">
        <v>281</v>
      </c>
      <c r="B289" s="13">
        <v>2.3262</v>
      </c>
      <c r="C289" s="13">
        <v>4553.2300000000005</v>
      </c>
      <c r="D289" s="13">
        <f t="shared" si="21"/>
        <v>1957.3682400481473</v>
      </c>
      <c r="E289" s="13">
        <v>1.3098799999999999</v>
      </c>
      <c r="F289" s="13">
        <v>1658.6399999999999</v>
      </c>
      <c r="G289" s="13">
        <f t="shared" si="22"/>
        <v>1266.2533972577639</v>
      </c>
      <c r="H289" s="18">
        <f t="shared" si="23"/>
        <v>-0.43690138423179437</v>
      </c>
      <c r="I289" s="18">
        <f t="shared" si="24"/>
        <v>-0.63572233337652617</v>
      </c>
      <c r="J289" s="18">
        <f t="shared" si="25"/>
        <v>-0.35308371140904138</v>
      </c>
      <c r="K289"/>
      <c r="L289"/>
      <c r="M289"/>
      <c r="N289"/>
      <c r="O289"/>
    </row>
    <row r="290" spans="1:15" x14ac:dyDescent="0.25">
      <c r="A290" s="2" t="s">
        <v>282</v>
      </c>
      <c r="B290" s="13">
        <v>47.774830000000001</v>
      </c>
      <c r="C290" s="13">
        <v>267980.02</v>
      </c>
      <c r="D290" s="13">
        <f t="shared" si="21"/>
        <v>5609.2302159944893</v>
      </c>
      <c r="E290" s="13">
        <v>129.63412</v>
      </c>
      <c r="F290" s="13">
        <v>524242.32</v>
      </c>
      <c r="G290" s="13">
        <f t="shared" si="22"/>
        <v>4044.014955321948</v>
      </c>
      <c r="H290" s="18">
        <f t="shared" si="23"/>
        <v>1.7134396919884383</v>
      </c>
      <c r="I290" s="18">
        <f t="shared" si="24"/>
        <v>0.95627390430077575</v>
      </c>
      <c r="J290" s="18">
        <f t="shared" si="25"/>
        <v>-0.27904279204112437</v>
      </c>
      <c r="K290"/>
      <c r="L290"/>
      <c r="M290"/>
      <c r="N290"/>
      <c r="O290"/>
    </row>
    <row r="291" spans="1:15" x14ac:dyDescent="0.25">
      <c r="A291" s="2" t="s">
        <v>283</v>
      </c>
      <c r="B291" s="13">
        <v>696.68576999999993</v>
      </c>
      <c r="C291" s="13">
        <v>3559066.5100000002</v>
      </c>
      <c r="D291" s="13">
        <f t="shared" si="21"/>
        <v>5108.5678267836593</v>
      </c>
      <c r="E291" s="13">
        <v>911.94474000000002</v>
      </c>
      <c r="F291" s="13">
        <v>4967169.6100000003</v>
      </c>
      <c r="G291" s="13">
        <f t="shared" si="22"/>
        <v>5446.7879380498434</v>
      </c>
      <c r="H291" s="18">
        <f t="shared" si="23"/>
        <v>0.30897569502531974</v>
      </c>
      <c r="I291" s="18">
        <f t="shared" si="24"/>
        <v>0.39563832146536648</v>
      </c>
      <c r="J291" s="18">
        <f t="shared" si="25"/>
        <v>6.6206444297936651E-2</v>
      </c>
      <c r="K291"/>
      <c r="L291"/>
      <c r="M291"/>
      <c r="N291"/>
      <c r="O291"/>
    </row>
    <row r="292" spans="1:15" x14ac:dyDescent="0.25">
      <c r="A292" s="2" t="s">
        <v>284</v>
      </c>
      <c r="B292" s="13">
        <v>113.90952000000001</v>
      </c>
      <c r="C292" s="13">
        <v>305585.19999999995</v>
      </c>
      <c r="D292" s="13">
        <f t="shared" si="21"/>
        <v>2682.7011473667867</v>
      </c>
      <c r="E292" s="13">
        <v>151.57298000000003</v>
      </c>
      <c r="F292" s="13">
        <v>392510.72000000003</v>
      </c>
      <c r="G292" s="13">
        <f t="shared" si="22"/>
        <v>2589.5823912678893</v>
      </c>
      <c r="H292" s="18">
        <f t="shared" si="23"/>
        <v>0.33064365471823609</v>
      </c>
      <c r="I292" s="18">
        <f t="shared" si="24"/>
        <v>0.28445592260358188</v>
      </c>
      <c r="J292" s="18">
        <f t="shared" si="25"/>
        <v>-3.4710819798283721E-2</v>
      </c>
      <c r="K292"/>
      <c r="L292"/>
      <c r="M292"/>
      <c r="N292"/>
      <c r="O292"/>
    </row>
    <row r="293" spans="1:15" x14ac:dyDescent="0.25">
      <c r="A293" s="2" t="s">
        <v>285</v>
      </c>
      <c r="B293" s="13">
        <v>558.77486999999996</v>
      </c>
      <c r="C293" s="13">
        <v>1204469.01</v>
      </c>
      <c r="D293" s="13">
        <f t="shared" si="21"/>
        <v>2155.5532910776751</v>
      </c>
      <c r="E293" s="13">
        <v>322.08752000000004</v>
      </c>
      <c r="F293" s="13">
        <v>653934.24</v>
      </c>
      <c r="G293" s="13">
        <f t="shared" si="22"/>
        <v>2030.2998390002813</v>
      </c>
      <c r="H293" s="18">
        <f t="shared" si="23"/>
        <v>-0.42358266755983487</v>
      </c>
      <c r="I293" s="18">
        <f t="shared" si="24"/>
        <v>-0.45707674122724007</v>
      </c>
      <c r="J293" s="18">
        <f t="shared" si="25"/>
        <v>-5.8107332625848884E-2</v>
      </c>
      <c r="K293"/>
      <c r="L293"/>
      <c r="M293"/>
      <c r="N293"/>
      <c r="O293"/>
    </row>
    <row r="294" spans="1:15" x14ac:dyDescent="0.25">
      <c r="A294" s="1" t="s">
        <v>361</v>
      </c>
      <c r="B294" s="12">
        <v>134.79</v>
      </c>
      <c r="C294" s="12">
        <v>350908.56</v>
      </c>
      <c r="D294" s="12">
        <f t="shared" si="21"/>
        <v>2603.3723569997774</v>
      </c>
      <c r="E294" s="12">
        <v>73.974999999999994</v>
      </c>
      <c r="F294" s="12">
        <v>151606.48000000001</v>
      </c>
      <c r="G294" s="12">
        <f t="shared" si="22"/>
        <v>2049.4285907401154</v>
      </c>
      <c r="H294" s="17">
        <f t="shared" si="23"/>
        <v>-0.45118332220491131</v>
      </c>
      <c r="I294" s="17">
        <f t="shared" si="24"/>
        <v>-0.56796015463401628</v>
      </c>
      <c r="J294" s="17">
        <f t="shared" si="25"/>
        <v>-0.21277930710536053</v>
      </c>
      <c r="K294"/>
      <c r="L294"/>
      <c r="M294"/>
      <c r="N294"/>
      <c r="O294"/>
    </row>
    <row r="295" spans="1:15" x14ac:dyDescent="0.25">
      <c r="A295" s="2" t="s">
        <v>361</v>
      </c>
      <c r="B295" s="13">
        <v>134.79</v>
      </c>
      <c r="C295" s="13">
        <v>350908.56</v>
      </c>
      <c r="D295" s="13">
        <f t="shared" si="21"/>
        <v>2603.3723569997774</v>
      </c>
      <c r="E295" s="13">
        <v>73.974999999999994</v>
      </c>
      <c r="F295" s="13">
        <v>151606.48000000001</v>
      </c>
      <c r="G295" s="13">
        <f t="shared" si="22"/>
        <v>2049.4285907401154</v>
      </c>
      <c r="H295" s="18">
        <f t="shared" si="23"/>
        <v>-0.45118332220491131</v>
      </c>
      <c r="I295" s="18">
        <f t="shared" si="24"/>
        <v>-0.56796015463401628</v>
      </c>
      <c r="J295" s="18">
        <f t="shared" si="25"/>
        <v>-0.21277930710536053</v>
      </c>
      <c r="K295"/>
      <c r="L295"/>
      <c r="M295"/>
      <c r="N295"/>
      <c r="O295"/>
    </row>
    <row r="296" spans="1:15" x14ac:dyDescent="0.25">
      <c r="A296" s="1" t="s">
        <v>286</v>
      </c>
      <c r="B296" s="12">
        <v>19587.59302</v>
      </c>
      <c r="C296" s="12">
        <v>14500644.330000006</v>
      </c>
      <c r="D296" s="12">
        <f t="shared" si="21"/>
        <v>740.29740740447573</v>
      </c>
      <c r="E296" s="12">
        <v>12842.065929999999</v>
      </c>
      <c r="F296" s="12">
        <v>11994156.509999998</v>
      </c>
      <c r="G296" s="12">
        <f t="shared" si="22"/>
        <v>933.97406424933365</v>
      </c>
      <c r="H296" s="17">
        <f t="shared" si="23"/>
        <v>-0.34437753955335149</v>
      </c>
      <c r="I296" s="17">
        <f t="shared" si="24"/>
        <v>-0.17285354794989349</v>
      </c>
      <c r="J296" s="17">
        <f t="shared" si="25"/>
        <v>0.26162006635130486</v>
      </c>
      <c r="K296"/>
      <c r="L296"/>
      <c r="M296"/>
      <c r="N296"/>
      <c r="O296"/>
    </row>
    <row r="297" spans="1:15" x14ac:dyDescent="0.25">
      <c r="A297" s="2" t="s">
        <v>287</v>
      </c>
      <c r="B297" s="13">
        <v>8021.868019999999</v>
      </c>
      <c r="C297" s="13">
        <v>14065612.710000005</v>
      </c>
      <c r="D297" s="13">
        <f t="shared" si="21"/>
        <v>1753.4086418439986</v>
      </c>
      <c r="E297" s="13">
        <v>7048.7289299999984</v>
      </c>
      <c r="F297" s="13">
        <v>11587033.849999998</v>
      </c>
      <c r="G297" s="13">
        <f t="shared" si="22"/>
        <v>1643.8472758804189</v>
      </c>
      <c r="H297" s="18">
        <f t="shared" si="23"/>
        <v>-0.12131078292160691</v>
      </c>
      <c r="I297" s="18">
        <f t="shared" si="24"/>
        <v>-0.17621549171746009</v>
      </c>
      <c r="J297" s="18">
        <f t="shared" si="25"/>
        <v>-6.2484787258923147E-2</v>
      </c>
      <c r="K297"/>
      <c r="L297"/>
      <c r="M297"/>
      <c r="N297"/>
      <c r="O297"/>
    </row>
    <row r="298" spans="1:15" x14ac:dyDescent="0.25">
      <c r="A298" s="2" t="s">
        <v>288</v>
      </c>
      <c r="B298" s="13">
        <v>5</v>
      </c>
      <c r="C298" s="13">
        <v>1304.49</v>
      </c>
      <c r="D298" s="13">
        <f t="shared" si="21"/>
        <v>260.89800000000002</v>
      </c>
      <c r="E298" s="13">
        <v>5</v>
      </c>
      <c r="F298" s="13">
        <v>1304.49</v>
      </c>
      <c r="G298" s="13">
        <f t="shared" si="22"/>
        <v>260.89800000000002</v>
      </c>
      <c r="H298" s="18">
        <f t="shared" si="23"/>
        <v>0</v>
      </c>
      <c r="I298" s="18">
        <f t="shared" si="24"/>
        <v>0</v>
      </c>
      <c r="J298" s="18">
        <f t="shared" si="25"/>
        <v>0</v>
      </c>
      <c r="K298"/>
      <c r="L298"/>
      <c r="M298"/>
      <c r="N298"/>
      <c r="O298"/>
    </row>
    <row r="299" spans="1:15" x14ac:dyDescent="0.25">
      <c r="A299" s="2" t="s">
        <v>289</v>
      </c>
      <c r="B299" s="13"/>
      <c r="C299" s="13"/>
      <c r="D299" s="13" t="str">
        <f t="shared" si="21"/>
        <v>-</v>
      </c>
      <c r="E299" s="13">
        <v>6.3</v>
      </c>
      <c r="F299" s="13">
        <v>10761.61</v>
      </c>
      <c r="G299" s="13">
        <f t="shared" si="22"/>
        <v>1708.1920634920637</v>
      </c>
      <c r="H299" s="18" t="str">
        <f t="shared" si="23"/>
        <v>///</v>
      </c>
      <c r="I299" s="18" t="str">
        <f t="shared" si="24"/>
        <v>///</v>
      </c>
      <c r="J299" s="18" t="str">
        <f t="shared" si="25"/>
        <v>///</v>
      </c>
      <c r="K299"/>
      <c r="L299"/>
      <c r="M299"/>
      <c r="N299"/>
      <c r="O299"/>
    </row>
    <row r="300" spans="1:15" x14ac:dyDescent="0.25">
      <c r="A300" s="2" t="s">
        <v>290</v>
      </c>
      <c r="B300" s="13"/>
      <c r="C300" s="13"/>
      <c r="D300" s="13" t="str">
        <f t="shared" si="21"/>
        <v>-</v>
      </c>
      <c r="E300" s="13">
        <v>4</v>
      </c>
      <c r="F300" s="13">
        <v>12800</v>
      </c>
      <c r="G300" s="13">
        <f t="shared" si="22"/>
        <v>3200</v>
      </c>
      <c r="H300" s="18" t="str">
        <f t="shared" si="23"/>
        <v>///</v>
      </c>
      <c r="I300" s="18" t="str">
        <f t="shared" si="24"/>
        <v>///</v>
      </c>
      <c r="J300" s="18" t="str">
        <f t="shared" si="25"/>
        <v>///</v>
      </c>
      <c r="K300"/>
      <c r="L300"/>
      <c r="M300"/>
      <c r="N300"/>
      <c r="O300"/>
    </row>
    <row r="301" spans="1:15" x14ac:dyDescent="0.25">
      <c r="A301" s="2" t="s">
        <v>297</v>
      </c>
      <c r="B301" s="13">
        <v>214.375</v>
      </c>
      <c r="C301" s="13">
        <v>211172.64</v>
      </c>
      <c r="D301" s="13">
        <f t="shared" si="21"/>
        <v>985.06187755102053</v>
      </c>
      <c r="E301" s="13">
        <v>85.93</v>
      </c>
      <c r="F301" s="13">
        <v>106962.56999999999</v>
      </c>
      <c r="G301" s="13">
        <f t="shared" si="22"/>
        <v>1244.7639939485625</v>
      </c>
      <c r="H301" s="18">
        <f t="shared" si="23"/>
        <v>-0.59916034985422739</v>
      </c>
      <c r="I301" s="18">
        <f t="shared" si="24"/>
        <v>-0.49348282050174685</v>
      </c>
      <c r="J301" s="18">
        <f t="shared" si="25"/>
        <v>0.26364040911134623</v>
      </c>
      <c r="K301"/>
      <c r="L301"/>
      <c r="M301"/>
      <c r="N301"/>
      <c r="O301"/>
    </row>
    <row r="302" spans="1:15" x14ac:dyDescent="0.25">
      <c r="A302" s="2" t="s">
        <v>298</v>
      </c>
      <c r="B302" s="13">
        <v>168</v>
      </c>
      <c r="C302" s="13">
        <v>28434.799999999999</v>
      </c>
      <c r="D302" s="13">
        <f t="shared" si="21"/>
        <v>169.25476190476189</v>
      </c>
      <c r="E302" s="13">
        <v>336</v>
      </c>
      <c r="F302" s="13">
        <v>11276.28</v>
      </c>
      <c r="G302" s="13">
        <f t="shared" si="22"/>
        <v>33.560357142857143</v>
      </c>
      <c r="H302" s="18">
        <f t="shared" si="23"/>
        <v>1</v>
      </c>
      <c r="I302" s="18">
        <f t="shared" si="24"/>
        <v>-0.60343382052977335</v>
      </c>
      <c r="J302" s="18">
        <f t="shared" si="25"/>
        <v>-0.80171691026488667</v>
      </c>
      <c r="K302"/>
      <c r="L302"/>
      <c r="M302"/>
      <c r="N302"/>
      <c r="O302"/>
    </row>
    <row r="303" spans="1:15" x14ac:dyDescent="0.25">
      <c r="A303" s="2" t="s">
        <v>299</v>
      </c>
      <c r="B303" s="13">
        <v>11178.35</v>
      </c>
      <c r="C303" s="13">
        <v>194119.69</v>
      </c>
      <c r="D303" s="13">
        <f t="shared" si="21"/>
        <v>17.365683665299439</v>
      </c>
      <c r="E303" s="13">
        <v>5356.107</v>
      </c>
      <c r="F303" s="13">
        <v>264017.70999999996</v>
      </c>
      <c r="G303" s="13">
        <f t="shared" si="22"/>
        <v>49.292837129654053</v>
      </c>
      <c r="H303" s="18">
        <f t="shared" si="23"/>
        <v>-0.52084994654846195</v>
      </c>
      <c r="I303" s="18">
        <f t="shared" si="24"/>
        <v>0.36007691955411603</v>
      </c>
      <c r="J303" s="18">
        <f t="shared" si="25"/>
        <v>1.8385198118143937</v>
      </c>
      <c r="K303"/>
      <c r="L303"/>
      <c r="M303"/>
      <c r="N303"/>
      <c r="O303"/>
    </row>
    <row r="304" spans="1:15" x14ac:dyDescent="0.25">
      <c r="A304" s="1" t="s">
        <v>300</v>
      </c>
      <c r="B304" s="12">
        <v>42.462599999999995</v>
      </c>
      <c r="C304" s="12">
        <v>95124.18</v>
      </c>
      <c r="D304" s="12">
        <f t="shared" si="21"/>
        <v>2240.1873648810956</v>
      </c>
      <c r="E304" s="12">
        <v>74.647449999999992</v>
      </c>
      <c r="F304" s="12">
        <v>101184.39000000001</v>
      </c>
      <c r="G304" s="12">
        <f t="shared" si="22"/>
        <v>1355.4969392792389</v>
      </c>
      <c r="H304" s="17">
        <f t="shared" si="23"/>
        <v>0.75795759091529957</v>
      </c>
      <c r="I304" s="17">
        <f t="shared" si="24"/>
        <v>6.3708407263011635E-2</v>
      </c>
      <c r="J304" s="17">
        <f t="shared" si="25"/>
        <v>-0.39491804992338853</v>
      </c>
      <c r="K304"/>
      <c r="L304"/>
      <c r="M304"/>
      <c r="N304"/>
      <c r="O304"/>
    </row>
    <row r="305" spans="1:17" x14ac:dyDescent="0.25">
      <c r="A305" s="2" t="s">
        <v>3038</v>
      </c>
      <c r="B305" s="13">
        <v>42.462599999999995</v>
      </c>
      <c r="C305" s="13">
        <v>95124.18</v>
      </c>
      <c r="D305" s="13">
        <f t="shared" si="21"/>
        <v>2240.1873648810956</v>
      </c>
      <c r="E305" s="13">
        <v>74.647449999999992</v>
      </c>
      <c r="F305" s="13">
        <v>101184.39000000001</v>
      </c>
      <c r="G305" s="13">
        <f t="shared" si="22"/>
        <v>1355.4969392792389</v>
      </c>
      <c r="H305" s="18">
        <f t="shared" si="23"/>
        <v>0.75795759091529957</v>
      </c>
      <c r="I305" s="18">
        <f t="shared" si="24"/>
        <v>6.3708407263011635E-2</v>
      </c>
      <c r="J305" s="18">
        <f t="shared" si="25"/>
        <v>-0.39491804992338853</v>
      </c>
      <c r="K305"/>
      <c r="L305"/>
      <c r="M305"/>
      <c r="N305"/>
      <c r="O305"/>
    </row>
    <row r="306" spans="1:17" x14ac:dyDescent="0.25">
      <c r="A306" s="1" t="s">
        <v>302</v>
      </c>
      <c r="B306" s="12"/>
      <c r="C306" s="12"/>
      <c r="D306" s="12" t="str">
        <f t="shared" si="21"/>
        <v>-</v>
      </c>
      <c r="E306" s="12">
        <v>0.5</v>
      </c>
      <c r="F306" s="12">
        <v>2040.41</v>
      </c>
      <c r="G306" s="12">
        <f t="shared" si="22"/>
        <v>4080.82</v>
      </c>
      <c r="H306" s="17" t="str">
        <f t="shared" si="23"/>
        <v>///</v>
      </c>
      <c r="I306" s="17" t="str">
        <f t="shared" si="24"/>
        <v>///</v>
      </c>
      <c r="J306" s="17" t="str">
        <f t="shared" si="25"/>
        <v>///</v>
      </c>
      <c r="K306"/>
      <c r="L306"/>
      <c r="M306"/>
      <c r="N306"/>
      <c r="O306"/>
    </row>
    <row r="307" spans="1:17" x14ac:dyDescent="0.25">
      <c r="A307" s="2" t="s">
        <v>303</v>
      </c>
      <c r="B307" s="13"/>
      <c r="C307" s="13"/>
      <c r="D307" s="13" t="str">
        <f t="shared" si="21"/>
        <v>-</v>
      </c>
      <c r="E307" s="13">
        <v>0.5</v>
      </c>
      <c r="F307" s="13">
        <v>2040.41</v>
      </c>
      <c r="G307" s="13">
        <f t="shared" si="22"/>
        <v>4080.82</v>
      </c>
      <c r="H307" s="18" t="str">
        <f t="shared" si="23"/>
        <v>///</v>
      </c>
      <c r="I307" s="18" t="str">
        <f t="shared" si="24"/>
        <v>///</v>
      </c>
      <c r="J307" s="18" t="str">
        <f t="shared" si="25"/>
        <v>///</v>
      </c>
      <c r="K307"/>
      <c r="L307"/>
      <c r="M307"/>
      <c r="N307"/>
      <c r="O307"/>
    </row>
    <row r="308" spans="1:17" x14ac:dyDescent="0.25">
      <c r="A308" s="1" t="s">
        <v>3014</v>
      </c>
      <c r="B308" s="12">
        <v>146.45121999999998</v>
      </c>
      <c r="C308" s="12">
        <v>2341127.0699999998</v>
      </c>
      <c r="D308" s="12">
        <f t="shared" si="21"/>
        <v>15985.71230748368</v>
      </c>
      <c r="E308" s="12">
        <v>145.32106999999999</v>
      </c>
      <c r="F308" s="12">
        <v>2646664.0499999998</v>
      </c>
      <c r="G308" s="12">
        <f t="shared" si="22"/>
        <v>18212.527956200709</v>
      </c>
      <c r="H308" s="17">
        <f t="shared" si="23"/>
        <v>-7.716903962971311E-3</v>
      </c>
      <c r="I308" s="17">
        <f t="shared" si="24"/>
        <v>0.13050849905383388</v>
      </c>
      <c r="J308" s="17">
        <f t="shared" si="25"/>
        <v>0.13930037059872213</v>
      </c>
      <c r="K308"/>
      <c r="L308"/>
      <c r="M308"/>
      <c r="N308"/>
      <c r="O308"/>
    </row>
    <row r="309" spans="1:17" x14ac:dyDescent="0.25">
      <c r="A309" s="2" t="s">
        <v>2292</v>
      </c>
      <c r="B309" s="13">
        <v>146.45121999999998</v>
      </c>
      <c r="C309" s="13">
        <v>2341127.0699999998</v>
      </c>
      <c r="D309" s="13">
        <f t="shared" si="21"/>
        <v>15985.71230748368</v>
      </c>
      <c r="E309" s="13">
        <v>145.32106999999999</v>
      </c>
      <c r="F309" s="13">
        <v>2646664.0499999998</v>
      </c>
      <c r="G309" s="13">
        <f t="shared" si="22"/>
        <v>18212.527956200709</v>
      </c>
      <c r="H309" s="18">
        <f t="shared" si="23"/>
        <v>-7.716903962971311E-3</v>
      </c>
      <c r="I309" s="18">
        <f t="shared" si="24"/>
        <v>0.13050849905383388</v>
      </c>
      <c r="J309" s="18">
        <f t="shared" si="25"/>
        <v>0.13930037059872213</v>
      </c>
      <c r="K309"/>
      <c r="L309"/>
      <c r="M309"/>
      <c r="N309"/>
      <c r="O309"/>
    </row>
    <row r="310" spans="1:17" x14ac:dyDescent="0.25">
      <c r="A310" s="3" t="s">
        <v>304</v>
      </c>
      <c r="B310" s="14">
        <v>301407.91839599999</v>
      </c>
      <c r="C310" s="14">
        <v>435204216.63999993</v>
      </c>
      <c r="D310" s="14">
        <f t="shared" si="21"/>
        <v>1443.9043902894873</v>
      </c>
      <c r="E310" s="14">
        <v>292427.22781799996</v>
      </c>
      <c r="F310" s="14">
        <v>406680613.74000001</v>
      </c>
      <c r="G310" s="14">
        <f t="shared" si="22"/>
        <v>1390.707071891092</v>
      </c>
      <c r="H310" s="19">
        <f t="shared" si="23"/>
        <v>-2.9795801735377436E-2</v>
      </c>
      <c r="I310" s="19">
        <f t="shared" si="24"/>
        <v>-6.5540731935496366E-2</v>
      </c>
      <c r="J310" s="19">
        <f t="shared" si="25"/>
        <v>-3.6842687615715186E-2</v>
      </c>
      <c r="K310"/>
      <c r="L310"/>
      <c r="M310"/>
      <c r="N310"/>
      <c r="O310"/>
    </row>
    <row r="311" spans="1:17" x14ac:dyDescent="0.25">
      <c r="D311" s="13"/>
      <c r="G311" s="57"/>
      <c r="H311" s="27"/>
      <c r="I311" s="27"/>
      <c r="J311" s="27"/>
      <c r="P311" s="21"/>
      <c r="Q311" s="21"/>
    </row>
    <row r="312" spans="1:17" x14ac:dyDescent="0.25">
      <c r="A312" s="5" t="s">
        <v>376</v>
      </c>
      <c r="D312" s="13"/>
      <c r="G312" s="57"/>
      <c r="H312" s="27"/>
      <c r="I312" s="27"/>
      <c r="J312" s="27"/>
      <c r="P312" s="21"/>
      <c r="Q312" s="21"/>
    </row>
    <row r="313" spans="1:17" x14ac:dyDescent="0.25">
      <c r="A313" s="5" t="s">
        <v>2260</v>
      </c>
      <c r="D313" s="13"/>
      <c r="G313" s="57"/>
      <c r="H313" s="27"/>
      <c r="I313" s="27"/>
      <c r="J313" s="27"/>
      <c r="P313" s="21"/>
      <c r="Q313" s="21"/>
    </row>
    <row r="314" spans="1:17" x14ac:dyDescent="0.25">
      <c r="A314" s="7" t="s">
        <v>3004</v>
      </c>
      <c r="D314" s="13"/>
      <c r="G314" s="57"/>
      <c r="H314" s="27"/>
      <c r="I314" s="27"/>
      <c r="J314" s="27"/>
      <c r="P314" s="21"/>
      <c r="Q314" s="21"/>
    </row>
    <row r="315" spans="1:17" x14ac:dyDescent="0.25">
      <c r="H315" s="23"/>
      <c r="I315" s="23"/>
      <c r="J315" s="23"/>
      <c r="P315" s="21"/>
      <c r="Q315" s="21"/>
    </row>
    <row r="316" spans="1:17" x14ac:dyDescent="0.25">
      <c r="H316" s="23"/>
      <c r="I316" s="23"/>
      <c r="J316" s="23"/>
      <c r="P316" s="21"/>
      <c r="Q316" s="21"/>
    </row>
    <row r="317" spans="1:17" x14ac:dyDescent="0.25">
      <c r="A317" s="5" t="s">
        <v>2261</v>
      </c>
      <c r="H317" s="23"/>
      <c r="I317" s="23"/>
      <c r="J317" s="23"/>
      <c r="P317" s="21"/>
      <c r="Q317" s="21"/>
    </row>
    <row r="318" spans="1:17" x14ac:dyDescent="0.25">
      <c r="A318" s="5" t="s">
        <v>2269</v>
      </c>
      <c r="H318" s="23"/>
      <c r="I318" s="23"/>
      <c r="J318" s="23"/>
      <c r="P318" s="21"/>
      <c r="Q318" s="21"/>
    </row>
    <row r="319" spans="1:17" x14ac:dyDescent="0.25">
      <c r="A319" s="5" t="s">
        <v>2270</v>
      </c>
      <c r="H319" s="22"/>
      <c r="I319" s="22"/>
      <c r="J319" s="22"/>
      <c r="P319" s="21"/>
      <c r="Q319" s="21"/>
    </row>
    <row r="320" spans="1:17" x14ac:dyDescent="0.25">
      <c r="A320" s="5" t="s">
        <v>2271</v>
      </c>
      <c r="H320" s="23"/>
      <c r="I320" s="23"/>
      <c r="J320" s="23"/>
      <c r="P320" s="21"/>
      <c r="Q320" s="21"/>
    </row>
    <row r="321" spans="1:15" x14ac:dyDescent="0.25">
      <c r="A321" s="5" t="s">
        <v>2272</v>
      </c>
      <c r="G321"/>
      <c r="H321" s="18"/>
      <c r="I321" s="18"/>
      <c r="J321" s="18"/>
      <c r="K321"/>
      <c r="L321"/>
      <c r="M321"/>
      <c r="N321"/>
      <c r="O321"/>
    </row>
    <row r="322" spans="1:15" x14ac:dyDescent="0.25">
      <c r="A322" s="5" t="s">
        <v>2273</v>
      </c>
      <c r="G322"/>
      <c r="H322" s="18"/>
      <c r="I322" s="18"/>
      <c r="J322" s="18"/>
      <c r="K322"/>
      <c r="L322"/>
      <c r="M322"/>
      <c r="N322"/>
      <c r="O322"/>
    </row>
    <row r="323" spans="1:15" x14ac:dyDescent="0.25">
      <c r="A323" s="5" t="s">
        <v>3016</v>
      </c>
      <c r="G323"/>
      <c r="H323" s="18"/>
      <c r="I323" s="18"/>
      <c r="J323" s="18"/>
      <c r="K323"/>
      <c r="L323"/>
      <c r="M323"/>
      <c r="N323"/>
      <c r="O323"/>
    </row>
    <row r="324" spans="1:15" x14ac:dyDescent="0.25">
      <c r="A324" s="5" t="s">
        <v>3017</v>
      </c>
      <c r="G324"/>
      <c r="H324" s="18"/>
      <c r="I324" s="18"/>
      <c r="J324" s="18"/>
      <c r="K324"/>
      <c r="L324"/>
      <c r="M324"/>
      <c r="N324"/>
      <c r="O324"/>
    </row>
    <row r="325" spans="1:15" x14ac:dyDescent="0.25">
      <c r="A325" s="5" t="s">
        <v>3018</v>
      </c>
      <c r="G325"/>
      <c r="H325" s="18"/>
      <c r="I325" s="18"/>
      <c r="J325" s="18"/>
      <c r="K325"/>
      <c r="L325"/>
      <c r="M325"/>
      <c r="N325"/>
      <c r="O325"/>
    </row>
    <row r="326" spans="1:15" x14ac:dyDescent="0.25">
      <c r="A326" s="5" t="s">
        <v>3019</v>
      </c>
      <c r="G326"/>
      <c r="H326" s="18"/>
      <c r="I326" s="18"/>
      <c r="J326" s="18"/>
      <c r="K326"/>
      <c r="L326"/>
      <c r="M326"/>
      <c r="N326"/>
      <c r="O326"/>
    </row>
    <row r="327" spans="1:15" x14ac:dyDescent="0.25">
      <c r="A327" s="5" t="s">
        <v>3020</v>
      </c>
      <c r="G327"/>
      <c r="H327" s="18"/>
      <c r="I327" s="18"/>
      <c r="J327" s="18"/>
      <c r="K327"/>
      <c r="L327"/>
      <c r="M327"/>
      <c r="N327"/>
      <c r="O327"/>
    </row>
    <row r="328" spans="1:15" x14ac:dyDescent="0.25">
      <c r="G328"/>
      <c r="H328" s="18"/>
      <c r="I328" s="18"/>
      <c r="J328" s="18"/>
      <c r="K328"/>
      <c r="L328"/>
      <c r="M328"/>
      <c r="N328"/>
      <c r="O328"/>
    </row>
    <row r="329" spans="1:15" x14ac:dyDescent="0.25">
      <c r="A329" s="56" t="s">
        <v>3021</v>
      </c>
      <c r="G329"/>
      <c r="H329" s="18"/>
      <c r="I329" s="18"/>
      <c r="J329" s="18"/>
      <c r="K329"/>
      <c r="L329"/>
      <c r="M329"/>
      <c r="N329"/>
      <c r="O329"/>
    </row>
    <row r="330" spans="1:15" x14ac:dyDescent="0.25">
      <c r="G330"/>
      <c r="H330" s="18"/>
      <c r="I330" s="18"/>
      <c r="J330" s="18"/>
      <c r="K330"/>
      <c r="L330"/>
      <c r="M330"/>
      <c r="N330"/>
      <c r="O330"/>
    </row>
    <row r="331" spans="1:15" x14ac:dyDescent="0.25">
      <c r="H331" s="22"/>
      <c r="I331" s="22"/>
      <c r="J331" s="22"/>
    </row>
    <row r="332" spans="1:15" x14ac:dyDescent="0.25">
      <c r="H332" s="23"/>
      <c r="I332" s="23"/>
      <c r="J332" s="23"/>
    </row>
    <row r="333" spans="1:15" x14ac:dyDescent="0.25">
      <c r="H333" s="22"/>
      <c r="I333" s="22"/>
      <c r="J333" s="22"/>
    </row>
    <row r="334" spans="1:15" x14ac:dyDescent="0.25">
      <c r="H334" s="23"/>
      <c r="I334" s="23"/>
      <c r="J334" s="23"/>
    </row>
    <row r="335" spans="1:15" x14ac:dyDescent="0.25">
      <c r="H335" s="23"/>
      <c r="I335" s="23"/>
      <c r="J335" s="23"/>
    </row>
    <row r="336" spans="1:15" x14ac:dyDescent="0.25">
      <c r="H336" s="23"/>
      <c r="I336" s="23"/>
      <c r="J336" s="23"/>
    </row>
    <row r="337" spans="8:10" x14ac:dyDescent="0.25">
      <c r="H337" s="22"/>
      <c r="I337" s="22"/>
      <c r="J337" s="22"/>
    </row>
    <row r="338" spans="8:10" x14ac:dyDescent="0.25">
      <c r="H338" s="23"/>
      <c r="I338" s="23"/>
      <c r="J338" s="23"/>
    </row>
    <row r="339" spans="8:10" x14ac:dyDescent="0.25">
      <c r="H339" s="23"/>
      <c r="I339" s="23"/>
      <c r="J339" s="23"/>
    </row>
    <row r="340" spans="8:10" x14ac:dyDescent="0.25">
      <c r="H340" s="23"/>
      <c r="I340" s="23"/>
      <c r="J340" s="23"/>
    </row>
    <row r="341" spans="8:10" x14ac:dyDescent="0.25">
      <c r="H341" s="23"/>
      <c r="I341" s="23"/>
      <c r="J341" s="23"/>
    </row>
    <row r="342" spans="8:10" x14ac:dyDescent="0.25">
      <c r="H342" s="23"/>
      <c r="I342" s="23"/>
      <c r="J342" s="23"/>
    </row>
    <row r="343" spans="8:10" x14ac:dyDescent="0.25">
      <c r="H343" s="23"/>
      <c r="I343" s="23"/>
      <c r="J343" s="23"/>
    </row>
    <row r="344" spans="8:10" x14ac:dyDescent="0.25">
      <c r="H344" s="23"/>
      <c r="I344" s="23"/>
      <c r="J344" s="23"/>
    </row>
    <row r="345" spans="8:10" x14ac:dyDescent="0.25">
      <c r="H345" s="22"/>
      <c r="I345" s="22"/>
      <c r="J345" s="22"/>
    </row>
    <row r="346" spans="8:10" x14ac:dyDescent="0.25">
      <c r="H346" s="23"/>
      <c r="I346" s="23"/>
      <c r="J346" s="23"/>
    </row>
    <row r="347" spans="8:10" x14ac:dyDescent="0.25">
      <c r="H347" s="23"/>
      <c r="I347" s="23"/>
      <c r="J347" s="23"/>
    </row>
    <row r="348" spans="8:10" x14ac:dyDescent="0.25">
      <c r="H348" s="23"/>
      <c r="I348" s="23"/>
      <c r="J348" s="23"/>
    </row>
    <row r="349" spans="8:10" x14ac:dyDescent="0.25">
      <c r="H349" s="23"/>
      <c r="I349" s="23"/>
      <c r="J349" s="23"/>
    </row>
    <row r="350" spans="8:10" x14ac:dyDescent="0.25">
      <c r="H350" s="23"/>
      <c r="I350" s="23"/>
      <c r="J350" s="23"/>
    </row>
    <row r="351" spans="8:10" x14ac:dyDescent="0.25">
      <c r="H351" s="23"/>
      <c r="I351" s="23"/>
      <c r="J351" s="23"/>
    </row>
    <row r="352" spans="8:10" x14ac:dyDescent="0.25">
      <c r="H352" s="23"/>
      <c r="I352" s="23"/>
      <c r="J352" s="23"/>
    </row>
    <row r="353" spans="8:10" x14ac:dyDescent="0.25">
      <c r="H353" s="23"/>
      <c r="I353" s="23"/>
      <c r="J353" s="23"/>
    </row>
    <row r="354" spans="8:10" x14ac:dyDescent="0.25">
      <c r="H354" s="23"/>
      <c r="I354" s="23"/>
      <c r="J354" s="23"/>
    </row>
    <row r="355" spans="8:10" x14ac:dyDescent="0.25">
      <c r="H355" s="23"/>
      <c r="I355" s="23"/>
      <c r="J355" s="23"/>
    </row>
    <row r="356" spans="8:10" x14ac:dyDescent="0.25">
      <c r="H356" s="23"/>
      <c r="I356" s="23"/>
      <c r="J356" s="23"/>
    </row>
    <row r="357" spans="8:10" x14ac:dyDescent="0.25">
      <c r="H357" s="23"/>
      <c r="I357" s="23"/>
      <c r="J357" s="23"/>
    </row>
    <row r="358" spans="8:10" x14ac:dyDescent="0.25">
      <c r="H358" s="23"/>
      <c r="I358" s="23"/>
      <c r="J358" s="23"/>
    </row>
    <row r="359" spans="8:10" x14ac:dyDescent="0.25">
      <c r="H359" s="23"/>
      <c r="I359" s="23"/>
      <c r="J359" s="23"/>
    </row>
    <row r="360" spans="8:10" x14ac:dyDescent="0.25">
      <c r="H360" s="23"/>
      <c r="I360" s="23"/>
      <c r="J360" s="23"/>
    </row>
    <row r="361" spans="8:10" x14ac:dyDescent="0.25">
      <c r="H361" s="23"/>
      <c r="I361" s="23"/>
      <c r="J361" s="23"/>
    </row>
    <row r="362" spans="8:10" x14ac:dyDescent="0.25">
      <c r="H362" s="23"/>
      <c r="I362" s="23"/>
      <c r="J362" s="23"/>
    </row>
    <row r="363" spans="8:10" x14ac:dyDescent="0.25">
      <c r="H363" s="23"/>
      <c r="I363" s="23"/>
      <c r="J363" s="23"/>
    </row>
    <row r="364" spans="8:10" x14ac:dyDescent="0.25">
      <c r="H364" s="23"/>
      <c r="I364" s="23"/>
      <c r="J364" s="23"/>
    </row>
    <row r="365" spans="8:10" x14ac:dyDescent="0.25">
      <c r="H365" s="23"/>
      <c r="I365" s="23"/>
      <c r="J365" s="23"/>
    </row>
    <row r="366" spans="8:10" x14ac:dyDescent="0.25">
      <c r="H366" s="23"/>
      <c r="I366" s="23"/>
      <c r="J366" s="23"/>
    </row>
    <row r="367" spans="8:10" x14ac:dyDescent="0.25">
      <c r="H367" s="23"/>
      <c r="I367" s="23"/>
      <c r="J367" s="23"/>
    </row>
    <row r="368" spans="8:10" x14ac:dyDescent="0.25">
      <c r="H368" s="23"/>
      <c r="I368" s="23"/>
      <c r="J368" s="23"/>
    </row>
    <row r="369" spans="8:10" x14ac:dyDescent="0.25">
      <c r="H369" s="23"/>
      <c r="I369" s="23"/>
      <c r="J369" s="23"/>
    </row>
    <row r="370" spans="8:10" x14ac:dyDescent="0.25">
      <c r="H370" s="22"/>
      <c r="I370" s="22"/>
      <c r="J370" s="22"/>
    </row>
    <row r="371" spans="8:10" x14ac:dyDescent="0.25">
      <c r="H371" s="23"/>
      <c r="I371" s="23"/>
      <c r="J371" s="23"/>
    </row>
    <row r="372" spans="8:10" x14ac:dyDescent="0.25">
      <c r="H372" s="23"/>
      <c r="I372" s="23"/>
      <c r="J372" s="23"/>
    </row>
    <row r="373" spans="8:10" x14ac:dyDescent="0.25">
      <c r="H373" s="23"/>
      <c r="I373" s="23"/>
      <c r="J373" s="23"/>
    </row>
    <row r="374" spans="8:10" x14ac:dyDescent="0.25">
      <c r="H374" s="23"/>
      <c r="I374" s="23"/>
      <c r="J374" s="23"/>
    </row>
    <row r="375" spans="8:10" x14ac:dyDescent="0.25">
      <c r="H375" s="23"/>
      <c r="I375" s="23"/>
      <c r="J375" s="23"/>
    </row>
    <row r="376" spans="8:10" x14ac:dyDescent="0.25">
      <c r="H376" s="23"/>
      <c r="I376" s="23"/>
      <c r="J376" s="23"/>
    </row>
    <row r="377" spans="8:10" x14ac:dyDescent="0.25">
      <c r="H377" s="23"/>
      <c r="I377" s="23"/>
      <c r="J377" s="23"/>
    </row>
    <row r="378" spans="8:10" x14ac:dyDescent="0.25">
      <c r="H378" s="23"/>
      <c r="I378" s="23"/>
      <c r="J378" s="23"/>
    </row>
    <row r="379" spans="8:10" x14ac:dyDescent="0.25">
      <c r="H379" s="23"/>
      <c r="I379" s="23"/>
      <c r="J379" s="23"/>
    </row>
    <row r="380" spans="8:10" x14ac:dyDescent="0.25">
      <c r="H380" s="23"/>
      <c r="I380" s="23"/>
      <c r="J380" s="23"/>
    </row>
    <row r="381" spans="8:10" x14ac:dyDescent="0.25">
      <c r="H381" s="23"/>
      <c r="I381" s="23"/>
      <c r="J381" s="23"/>
    </row>
    <row r="382" spans="8:10" x14ac:dyDescent="0.25">
      <c r="H382" s="23"/>
      <c r="I382" s="23"/>
      <c r="J382" s="23"/>
    </row>
    <row r="383" spans="8:10" x14ac:dyDescent="0.25">
      <c r="H383" s="23"/>
      <c r="I383" s="23"/>
      <c r="J383" s="23"/>
    </row>
    <row r="384" spans="8:10" x14ac:dyDescent="0.25">
      <c r="H384" s="23"/>
      <c r="I384" s="23"/>
      <c r="J384" s="23"/>
    </row>
    <row r="385" spans="8:10" x14ac:dyDescent="0.25">
      <c r="H385" s="23"/>
      <c r="I385" s="23"/>
      <c r="J385" s="23"/>
    </row>
    <row r="386" spans="8:10" x14ac:dyDescent="0.25">
      <c r="H386" s="23"/>
      <c r="I386" s="23"/>
      <c r="J386" s="23"/>
    </row>
    <row r="387" spans="8:10" x14ac:dyDescent="0.25">
      <c r="H387" s="23"/>
      <c r="I387" s="23"/>
      <c r="J387" s="23"/>
    </row>
    <row r="388" spans="8:10" x14ac:dyDescent="0.25">
      <c r="H388" s="23"/>
      <c r="I388" s="23"/>
      <c r="J388" s="23"/>
    </row>
    <row r="389" spans="8:10" x14ac:dyDescent="0.25">
      <c r="H389" s="23"/>
      <c r="I389" s="23"/>
      <c r="J389" s="23"/>
    </row>
    <row r="390" spans="8:10" x14ac:dyDescent="0.25">
      <c r="H390" s="23"/>
      <c r="I390" s="23"/>
      <c r="J390" s="23"/>
    </row>
    <row r="391" spans="8:10" x14ac:dyDescent="0.25">
      <c r="H391" s="23"/>
      <c r="I391" s="23"/>
      <c r="J391" s="23"/>
    </row>
    <row r="392" spans="8:10" x14ac:dyDescent="0.25">
      <c r="H392" s="23"/>
      <c r="I392" s="23"/>
      <c r="J392" s="23"/>
    </row>
    <row r="393" spans="8:10" x14ac:dyDescent="0.25">
      <c r="H393" s="23"/>
      <c r="I393" s="23"/>
      <c r="J393" s="23"/>
    </row>
    <row r="394" spans="8:10" x14ac:dyDescent="0.25">
      <c r="H394" s="22"/>
      <c r="I394" s="22"/>
      <c r="J394" s="22"/>
    </row>
    <row r="395" spans="8:10" x14ac:dyDescent="0.25">
      <c r="H395" s="23"/>
      <c r="I395" s="23"/>
      <c r="J395" s="23"/>
    </row>
    <row r="396" spans="8:10" x14ac:dyDescent="0.25">
      <c r="H396" s="23"/>
      <c r="I396" s="23"/>
      <c r="J396" s="23"/>
    </row>
    <row r="397" spans="8:10" x14ac:dyDescent="0.25">
      <c r="H397" s="23"/>
      <c r="I397" s="23"/>
      <c r="J397" s="23"/>
    </row>
    <row r="398" spans="8:10" x14ac:dyDescent="0.25">
      <c r="H398" s="23"/>
      <c r="I398" s="23"/>
      <c r="J398" s="23"/>
    </row>
    <row r="399" spans="8:10" x14ac:dyDescent="0.25">
      <c r="H399" s="23"/>
      <c r="I399" s="23"/>
      <c r="J399" s="23"/>
    </row>
    <row r="400" spans="8:10" x14ac:dyDescent="0.25">
      <c r="H400" s="22"/>
      <c r="I400" s="22"/>
      <c r="J400" s="22"/>
    </row>
    <row r="401" spans="8:10" x14ac:dyDescent="0.25">
      <c r="H401" s="23"/>
      <c r="I401" s="23"/>
      <c r="J401" s="23"/>
    </row>
    <row r="402" spans="8:10" x14ac:dyDescent="0.25">
      <c r="H402" s="23"/>
      <c r="I402" s="23"/>
      <c r="J402" s="23"/>
    </row>
    <row r="403" spans="8:10" x14ac:dyDescent="0.25">
      <c r="H403" s="23"/>
      <c r="I403" s="23"/>
      <c r="J403" s="23"/>
    </row>
    <row r="404" spans="8:10" x14ac:dyDescent="0.25">
      <c r="H404" s="23"/>
      <c r="I404" s="23"/>
      <c r="J404" s="23"/>
    </row>
    <row r="405" spans="8:10" x14ac:dyDescent="0.25">
      <c r="H405" s="22"/>
      <c r="I405" s="22"/>
      <c r="J405" s="22"/>
    </row>
    <row r="406" spans="8:10" x14ac:dyDescent="0.25">
      <c r="H406" s="23"/>
      <c r="I406" s="23"/>
      <c r="J406" s="23"/>
    </row>
    <row r="407" spans="8:10" x14ac:dyDescent="0.25">
      <c r="H407" s="23"/>
      <c r="I407" s="23"/>
      <c r="J407" s="23"/>
    </row>
    <row r="408" spans="8:10" x14ac:dyDescent="0.25">
      <c r="H408" s="23"/>
      <c r="I408" s="23"/>
      <c r="J408" s="23"/>
    </row>
    <row r="409" spans="8:10" x14ac:dyDescent="0.25">
      <c r="H409" s="23"/>
      <c r="I409" s="23"/>
      <c r="J409" s="23"/>
    </row>
    <row r="410" spans="8:10" x14ac:dyDescent="0.25">
      <c r="H410" s="23"/>
      <c r="I410" s="23"/>
      <c r="J410" s="23"/>
    </row>
    <row r="411" spans="8:10" x14ac:dyDescent="0.25">
      <c r="H411" s="23"/>
      <c r="I411" s="23"/>
      <c r="J411" s="23"/>
    </row>
    <row r="412" spans="8:10" x14ac:dyDescent="0.25">
      <c r="H412" s="23"/>
      <c r="I412" s="23"/>
      <c r="J412" s="23"/>
    </row>
    <row r="413" spans="8:10" x14ac:dyDescent="0.25">
      <c r="H413" s="22"/>
      <c r="I413" s="22"/>
      <c r="J413" s="22"/>
    </row>
    <row r="414" spans="8:10" x14ac:dyDescent="0.25">
      <c r="H414" s="23"/>
      <c r="I414" s="23"/>
      <c r="J414" s="23"/>
    </row>
    <row r="415" spans="8:10" x14ac:dyDescent="0.25">
      <c r="H415" s="22"/>
      <c r="I415" s="22"/>
      <c r="J415" s="22"/>
    </row>
    <row r="416" spans="8:10" x14ac:dyDescent="0.25">
      <c r="H416" s="23"/>
      <c r="I416" s="23"/>
      <c r="J416" s="23"/>
    </row>
    <row r="417" spans="8:10" x14ac:dyDescent="0.25">
      <c r="H417" s="23"/>
      <c r="I417" s="23"/>
      <c r="J417" s="23"/>
    </row>
    <row r="418" spans="8:10" x14ac:dyDescent="0.25">
      <c r="H418" s="23"/>
      <c r="I418" s="23"/>
      <c r="J418" s="23"/>
    </row>
    <row r="419" spans="8:10" x14ac:dyDescent="0.25">
      <c r="H419" s="23"/>
      <c r="I419" s="23"/>
      <c r="J419" s="23"/>
    </row>
    <row r="420" spans="8:10" x14ac:dyDescent="0.25">
      <c r="H420" s="23"/>
      <c r="I420" s="23"/>
      <c r="J420" s="23"/>
    </row>
    <row r="421" spans="8:10" x14ac:dyDescent="0.25">
      <c r="H421" s="23"/>
      <c r="I421" s="23"/>
      <c r="J421" s="23"/>
    </row>
    <row r="422" spans="8:10" x14ac:dyDescent="0.25">
      <c r="H422" s="23"/>
      <c r="I422" s="23"/>
      <c r="J422" s="23"/>
    </row>
    <row r="423" spans="8:10" x14ac:dyDescent="0.25">
      <c r="H423" s="23"/>
      <c r="I423" s="23"/>
      <c r="J423" s="23"/>
    </row>
    <row r="424" spans="8:10" x14ac:dyDescent="0.25">
      <c r="H424" s="23"/>
      <c r="I424" s="23"/>
      <c r="J424" s="23"/>
    </row>
    <row r="425" spans="8:10" x14ac:dyDescent="0.25">
      <c r="H425" s="23"/>
      <c r="I425" s="23"/>
      <c r="J425" s="23"/>
    </row>
    <row r="426" spans="8:10" x14ac:dyDescent="0.25">
      <c r="H426" s="23"/>
      <c r="I426" s="23"/>
      <c r="J426" s="23"/>
    </row>
    <row r="427" spans="8:10" x14ac:dyDescent="0.25">
      <c r="H427" s="23"/>
      <c r="I427" s="23"/>
      <c r="J427" s="23"/>
    </row>
    <row r="428" spans="8:10" x14ac:dyDescent="0.25">
      <c r="H428" s="23"/>
      <c r="I428" s="23"/>
      <c r="J428" s="23"/>
    </row>
    <row r="429" spans="8:10" x14ac:dyDescent="0.25">
      <c r="H429" s="23"/>
      <c r="I429" s="23"/>
      <c r="J429" s="23"/>
    </row>
    <row r="430" spans="8:10" x14ac:dyDescent="0.25">
      <c r="H430" s="23"/>
      <c r="I430" s="23"/>
      <c r="J430" s="23"/>
    </row>
    <row r="431" spans="8:10" x14ac:dyDescent="0.25">
      <c r="H431" s="23"/>
      <c r="I431" s="23"/>
      <c r="J431" s="23"/>
    </row>
    <row r="432" spans="8:10" x14ac:dyDescent="0.25">
      <c r="H432" s="23"/>
      <c r="I432" s="23"/>
      <c r="J432" s="23"/>
    </row>
    <row r="433" spans="8:10" x14ac:dyDescent="0.25">
      <c r="H433" s="23"/>
      <c r="I433" s="23"/>
      <c r="J433" s="23"/>
    </row>
    <row r="434" spans="8:10" x14ac:dyDescent="0.25">
      <c r="H434" s="23"/>
      <c r="I434" s="23"/>
      <c r="J434" s="23"/>
    </row>
    <row r="435" spans="8:10" x14ac:dyDescent="0.25">
      <c r="H435" s="23"/>
      <c r="I435" s="23"/>
      <c r="J435" s="23"/>
    </row>
    <row r="436" spans="8:10" x14ac:dyDescent="0.25">
      <c r="H436" s="23"/>
      <c r="I436" s="23"/>
      <c r="J436" s="23"/>
    </row>
    <row r="437" spans="8:10" x14ac:dyDescent="0.25">
      <c r="H437" s="23"/>
      <c r="I437" s="23"/>
      <c r="J437" s="23"/>
    </row>
    <row r="438" spans="8:10" x14ac:dyDescent="0.25">
      <c r="H438" s="22"/>
      <c r="I438" s="22"/>
      <c r="J438" s="22"/>
    </row>
    <row r="439" spans="8:10" x14ac:dyDescent="0.25">
      <c r="H439" s="23"/>
      <c r="I439" s="23"/>
      <c r="J439" s="23"/>
    </row>
    <row r="440" spans="8:10" x14ac:dyDescent="0.25">
      <c r="H440" s="23"/>
      <c r="I440" s="23"/>
      <c r="J440" s="23"/>
    </row>
    <row r="441" spans="8:10" x14ac:dyDescent="0.25">
      <c r="H441" s="23"/>
      <c r="I441" s="23"/>
      <c r="J441" s="23"/>
    </row>
    <row r="442" spans="8:10" x14ac:dyDescent="0.25">
      <c r="H442" s="23"/>
      <c r="I442" s="23"/>
      <c r="J442" s="23"/>
    </row>
    <row r="443" spans="8:10" x14ac:dyDescent="0.25">
      <c r="H443" s="23"/>
      <c r="I443" s="23"/>
      <c r="J443" s="23"/>
    </row>
    <row r="444" spans="8:10" x14ac:dyDescent="0.25">
      <c r="H444" s="23"/>
      <c r="I444" s="23"/>
      <c r="J444" s="23"/>
    </row>
    <row r="445" spans="8:10" x14ac:dyDescent="0.25">
      <c r="H445" s="23"/>
      <c r="I445" s="23"/>
      <c r="J445" s="23"/>
    </row>
    <row r="446" spans="8:10" x14ac:dyDescent="0.25">
      <c r="H446" s="23"/>
      <c r="I446" s="23"/>
      <c r="J446" s="23"/>
    </row>
    <row r="447" spans="8:10" x14ac:dyDescent="0.25">
      <c r="H447" s="23"/>
      <c r="I447" s="23"/>
      <c r="J447" s="23"/>
    </row>
    <row r="448" spans="8:10" x14ac:dyDescent="0.25">
      <c r="H448" s="23"/>
      <c r="I448" s="23"/>
      <c r="J448" s="23"/>
    </row>
    <row r="449" spans="8:10" x14ac:dyDescent="0.25">
      <c r="H449" s="23"/>
      <c r="I449" s="23"/>
      <c r="J449" s="23"/>
    </row>
    <row r="450" spans="8:10" x14ac:dyDescent="0.25">
      <c r="H450" s="23"/>
      <c r="I450" s="23"/>
      <c r="J450" s="23"/>
    </row>
    <row r="451" spans="8:10" x14ac:dyDescent="0.25">
      <c r="H451" s="23"/>
      <c r="I451" s="23"/>
      <c r="J451" s="23"/>
    </row>
    <row r="452" spans="8:10" x14ac:dyDescent="0.25">
      <c r="H452" s="23"/>
      <c r="I452" s="23"/>
      <c r="J452" s="23"/>
    </row>
    <row r="453" spans="8:10" x14ac:dyDescent="0.25">
      <c r="H453" s="23"/>
      <c r="I453" s="23"/>
      <c r="J453" s="23"/>
    </row>
    <row r="454" spans="8:10" x14ac:dyDescent="0.25">
      <c r="H454" s="23"/>
      <c r="I454" s="23"/>
      <c r="J454" s="23"/>
    </row>
    <row r="455" spans="8:10" x14ac:dyDescent="0.25">
      <c r="H455" s="23"/>
      <c r="I455" s="23"/>
      <c r="J455" s="23"/>
    </row>
    <row r="456" spans="8:10" x14ac:dyDescent="0.25">
      <c r="H456" s="23"/>
      <c r="I456" s="23"/>
      <c r="J456" s="23"/>
    </row>
    <row r="457" spans="8:10" x14ac:dyDescent="0.25">
      <c r="H457" s="22"/>
      <c r="I457" s="22"/>
      <c r="J457" s="22"/>
    </row>
    <row r="458" spans="8:10" x14ac:dyDescent="0.25">
      <c r="H458" s="23"/>
      <c r="I458" s="23"/>
      <c r="J458" s="23"/>
    </row>
    <row r="459" spans="8:10" x14ac:dyDescent="0.25">
      <c r="H459" s="23"/>
      <c r="I459" s="23"/>
      <c r="J459" s="23"/>
    </row>
    <row r="460" spans="8:10" x14ac:dyDescent="0.25">
      <c r="H460" s="23"/>
      <c r="I460" s="23"/>
      <c r="J460" s="23"/>
    </row>
    <row r="461" spans="8:10" x14ac:dyDescent="0.25">
      <c r="H461" s="23"/>
      <c r="I461" s="23"/>
      <c r="J461" s="23"/>
    </row>
    <row r="462" spans="8:10" x14ac:dyDescent="0.25">
      <c r="H462" s="23"/>
      <c r="I462" s="23"/>
      <c r="J462" s="23"/>
    </row>
    <row r="463" spans="8:10" x14ac:dyDescent="0.25">
      <c r="H463" s="23"/>
      <c r="I463" s="23"/>
      <c r="J463" s="23"/>
    </row>
    <row r="464" spans="8:10" x14ac:dyDescent="0.25">
      <c r="H464" s="23"/>
      <c r="I464" s="23"/>
      <c r="J464" s="23"/>
    </row>
    <row r="465" spans="8:10" x14ac:dyDescent="0.25">
      <c r="H465" s="23"/>
      <c r="I465" s="23"/>
      <c r="J465" s="23"/>
    </row>
    <row r="466" spans="8:10" x14ac:dyDescent="0.25">
      <c r="H466" s="22"/>
      <c r="I466" s="22"/>
      <c r="J466" s="22"/>
    </row>
    <row r="467" spans="8:10" x14ac:dyDescent="0.25">
      <c r="H467" s="23"/>
      <c r="I467" s="23"/>
      <c r="J467" s="23"/>
    </row>
    <row r="468" spans="8:10" x14ac:dyDescent="0.25">
      <c r="H468" s="23"/>
      <c r="I468" s="23"/>
      <c r="J468" s="23"/>
    </row>
    <row r="469" spans="8:10" x14ac:dyDescent="0.25">
      <c r="H469" s="23"/>
      <c r="I469" s="23"/>
      <c r="J469" s="23"/>
    </row>
    <row r="470" spans="8:10" x14ac:dyDescent="0.25">
      <c r="H470" s="23"/>
      <c r="I470" s="23"/>
      <c r="J470" s="23"/>
    </row>
    <row r="471" spans="8:10" x14ac:dyDescent="0.25">
      <c r="H471" s="23"/>
      <c r="I471" s="23"/>
      <c r="J471" s="23"/>
    </row>
    <row r="472" spans="8:10" x14ac:dyDescent="0.25">
      <c r="H472" s="23"/>
      <c r="I472" s="23"/>
      <c r="J472" s="23"/>
    </row>
    <row r="473" spans="8:10" x14ac:dyDescent="0.25">
      <c r="H473" s="23"/>
      <c r="I473" s="23"/>
      <c r="J473" s="23"/>
    </row>
    <row r="474" spans="8:10" x14ac:dyDescent="0.25">
      <c r="H474" s="23"/>
      <c r="I474" s="23"/>
      <c r="J474" s="23"/>
    </row>
    <row r="475" spans="8:10" x14ac:dyDescent="0.25">
      <c r="H475" s="23"/>
      <c r="I475" s="23"/>
      <c r="J475" s="23"/>
    </row>
    <row r="476" spans="8:10" x14ac:dyDescent="0.25">
      <c r="H476" s="23"/>
      <c r="I476" s="23"/>
      <c r="J476" s="23"/>
    </row>
    <row r="477" spans="8:10" x14ac:dyDescent="0.25">
      <c r="H477" s="23"/>
      <c r="I477" s="23"/>
      <c r="J477" s="23"/>
    </row>
    <row r="478" spans="8:10" x14ac:dyDescent="0.25">
      <c r="H478" s="23"/>
      <c r="I478" s="23"/>
      <c r="J478" s="23"/>
    </row>
    <row r="479" spans="8:10" x14ac:dyDescent="0.25">
      <c r="H479" s="23"/>
      <c r="I479" s="23"/>
      <c r="J479" s="23"/>
    </row>
    <row r="480" spans="8:10" x14ac:dyDescent="0.25">
      <c r="H480" s="23"/>
      <c r="I480" s="23"/>
      <c r="J480" s="23"/>
    </row>
    <row r="481" spans="8:10" x14ac:dyDescent="0.25">
      <c r="H481" s="23"/>
      <c r="I481" s="23"/>
      <c r="J481" s="23"/>
    </row>
    <row r="482" spans="8:10" x14ac:dyDescent="0.25">
      <c r="H482" s="23"/>
      <c r="I482" s="23"/>
      <c r="J482" s="23"/>
    </row>
    <row r="483" spans="8:10" x14ac:dyDescent="0.25">
      <c r="H483" s="23"/>
      <c r="I483" s="23"/>
      <c r="J483" s="23"/>
    </row>
    <row r="484" spans="8:10" x14ac:dyDescent="0.25">
      <c r="H484" s="22"/>
      <c r="I484" s="22"/>
      <c r="J484" s="22"/>
    </row>
    <row r="485" spans="8:10" x14ac:dyDescent="0.25">
      <c r="H485" s="23"/>
      <c r="I485" s="23"/>
      <c r="J485" s="23"/>
    </row>
    <row r="486" spans="8:10" x14ac:dyDescent="0.25">
      <c r="H486" s="23"/>
      <c r="I486" s="23"/>
      <c r="J486" s="23"/>
    </row>
    <row r="487" spans="8:10" x14ac:dyDescent="0.25">
      <c r="H487" s="23"/>
      <c r="I487" s="23"/>
      <c r="J487" s="23"/>
    </row>
    <row r="488" spans="8:10" x14ac:dyDescent="0.25">
      <c r="H488" s="23"/>
      <c r="I488" s="23"/>
      <c r="J488" s="23"/>
    </row>
    <row r="489" spans="8:10" x14ac:dyDescent="0.25">
      <c r="H489" s="22"/>
      <c r="I489" s="22"/>
      <c r="J489" s="22"/>
    </row>
    <row r="490" spans="8:10" x14ac:dyDescent="0.25">
      <c r="H490" s="23"/>
      <c r="I490" s="23"/>
      <c r="J490" s="23"/>
    </row>
    <row r="491" spans="8:10" x14ac:dyDescent="0.25">
      <c r="H491" s="22"/>
      <c r="I491" s="22"/>
      <c r="J491" s="22"/>
    </row>
    <row r="492" spans="8:10" x14ac:dyDescent="0.25">
      <c r="H492" s="23"/>
      <c r="I492" s="23"/>
      <c r="J492" s="23"/>
    </row>
    <row r="493" spans="8:10" x14ac:dyDescent="0.25">
      <c r="H493" s="23"/>
      <c r="I493" s="23"/>
      <c r="J493" s="23"/>
    </row>
    <row r="494" spans="8:10" x14ac:dyDescent="0.25">
      <c r="H494" s="22"/>
      <c r="I494" s="22"/>
      <c r="J494" s="22"/>
    </row>
    <row r="495" spans="8:10" x14ac:dyDescent="0.25">
      <c r="H495" s="23"/>
      <c r="I495" s="23"/>
      <c r="J495" s="23"/>
    </row>
    <row r="496" spans="8:10" x14ac:dyDescent="0.25">
      <c r="H496" s="23"/>
      <c r="I496" s="23"/>
      <c r="J496" s="23"/>
    </row>
    <row r="497" spans="8:10" x14ac:dyDescent="0.25">
      <c r="H497" s="23"/>
      <c r="I497" s="23"/>
      <c r="J497" s="23"/>
    </row>
    <row r="498" spans="8:10" x14ac:dyDescent="0.25">
      <c r="H498" s="23"/>
      <c r="I498" s="23"/>
      <c r="J498" s="23"/>
    </row>
    <row r="499" spans="8:10" x14ac:dyDescent="0.25">
      <c r="H499" s="23"/>
      <c r="I499" s="23"/>
      <c r="J499" s="23"/>
    </row>
    <row r="500" spans="8:10" x14ac:dyDescent="0.25">
      <c r="H500" s="23"/>
      <c r="I500" s="23"/>
      <c r="J500" s="23"/>
    </row>
    <row r="501" spans="8:10" x14ac:dyDescent="0.25">
      <c r="H501" s="23"/>
      <c r="I501" s="23"/>
      <c r="J501" s="23"/>
    </row>
    <row r="502" spans="8:10" x14ac:dyDescent="0.25">
      <c r="H502" s="23"/>
      <c r="I502" s="23"/>
      <c r="J502" s="23"/>
    </row>
    <row r="503" spans="8:10" x14ac:dyDescent="0.25">
      <c r="H503" s="23"/>
      <c r="I503" s="23"/>
      <c r="J503" s="23"/>
    </row>
    <row r="504" spans="8:10" x14ac:dyDescent="0.25">
      <c r="H504" s="23"/>
      <c r="I504" s="23"/>
      <c r="J504" s="23"/>
    </row>
    <row r="505" spans="8:10" x14ac:dyDescent="0.25">
      <c r="H505" s="23"/>
      <c r="I505" s="23"/>
      <c r="J505" s="23"/>
    </row>
    <row r="506" spans="8:10" x14ac:dyDescent="0.25">
      <c r="H506" s="23"/>
      <c r="I506" s="23"/>
      <c r="J506" s="23"/>
    </row>
    <row r="507" spans="8:10" x14ac:dyDescent="0.25">
      <c r="H507" s="23"/>
      <c r="I507" s="23"/>
      <c r="J507" s="23"/>
    </row>
    <row r="508" spans="8:10" x14ac:dyDescent="0.25">
      <c r="H508" s="23"/>
      <c r="I508" s="23"/>
      <c r="J508" s="23"/>
    </row>
    <row r="509" spans="8:10" x14ac:dyDescent="0.25">
      <c r="H509" s="23"/>
      <c r="I509" s="23"/>
      <c r="J509" s="23"/>
    </row>
    <row r="510" spans="8:10" x14ac:dyDescent="0.25">
      <c r="H510" s="23"/>
      <c r="I510" s="23"/>
      <c r="J510" s="23"/>
    </row>
    <row r="511" spans="8:10" x14ac:dyDescent="0.25">
      <c r="H511" s="23"/>
      <c r="I511" s="23"/>
      <c r="J511" s="23"/>
    </row>
    <row r="512" spans="8:10" x14ac:dyDescent="0.25">
      <c r="H512" s="23"/>
      <c r="I512" s="23"/>
      <c r="J512" s="23"/>
    </row>
    <row r="513" spans="1:13" x14ac:dyDescent="0.25">
      <c r="H513" s="23"/>
      <c r="I513" s="23"/>
      <c r="J513" s="23"/>
    </row>
    <row r="514" spans="1:13" x14ac:dyDescent="0.25">
      <c r="H514" s="23"/>
      <c r="I514" s="23"/>
      <c r="J514" s="23"/>
    </row>
    <row r="515" spans="1:13" x14ac:dyDescent="0.25">
      <c r="H515" s="23"/>
      <c r="I515" s="23"/>
      <c r="J515" s="23"/>
    </row>
    <row r="516" spans="1:13" x14ac:dyDescent="0.25">
      <c r="H516" s="23"/>
      <c r="I516" s="23"/>
      <c r="J516" s="23"/>
    </row>
    <row r="517" spans="1:13" x14ac:dyDescent="0.25">
      <c r="A517" s="26"/>
      <c r="B517" s="11"/>
      <c r="C517" s="11"/>
      <c r="D517" s="11"/>
      <c r="E517" s="11"/>
      <c r="F517" s="11"/>
      <c r="G517" s="28"/>
      <c r="H517" s="27"/>
      <c r="I517" s="27"/>
      <c r="J517" s="27"/>
      <c r="K517" s="28"/>
      <c r="L517" s="28"/>
      <c r="M517" s="28"/>
    </row>
    <row r="518" spans="1:13" x14ac:dyDescent="0.25">
      <c r="A518" s="26"/>
      <c r="B518" s="11"/>
      <c r="C518" s="11"/>
      <c r="D518" s="11"/>
      <c r="E518" s="11"/>
      <c r="F518" s="11"/>
      <c r="G518" s="28"/>
      <c r="H518" s="27"/>
      <c r="I518" s="27"/>
      <c r="J518" s="27"/>
      <c r="K518" s="28"/>
      <c r="L518" s="28"/>
      <c r="M518" s="28"/>
    </row>
    <row r="519" spans="1:13" x14ac:dyDescent="0.25">
      <c r="A519" s="26"/>
      <c r="B519" s="11"/>
      <c r="C519" s="11"/>
      <c r="D519" s="11"/>
      <c r="E519" s="11"/>
      <c r="F519" s="11"/>
      <c r="G519" s="28"/>
      <c r="H519" s="27"/>
      <c r="I519" s="27"/>
      <c r="J519" s="27"/>
      <c r="K519" s="28"/>
      <c r="L519" s="28"/>
      <c r="M519" s="28"/>
    </row>
    <row r="520" spans="1:13" x14ac:dyDescent="0.25">
      <c r="A520" s="26"/>
      <c r="B520" s="11"/>
      <c r="C520" s="11"/>
      <c r="D520" s="11"/>
      <c r="E520" s="11"/>
      <c r="F520" s="11"/>
      <c r="G520" s="28"/>
      <c r="H520" s="27"/>
      <c r="I520" s="27"/>
      <c r="J520" s="27"/>
      <c r="K520" s="28"/>
      <c r="L520" s="28"/>
      <c r="M520" s="28"/>
    </row>
    <row r="521" spans="1:13" x14ac:dyDescent="0.25">
      <c r="A521" s="26"/>
      <c r="B521" s="11"/>
      <c r="C521" s="11"/>
      <c r="D521" s="11"/>
      <c r="E521" s="11"/>
      <c r="F521" s="11"/>
      <c r="G521" s="28"/>
      <c r="H521" s="27"/>
      <c r="I521" s="27"/>
      <c r="J521" s="27"/>
      <c r="K521" s="28"/>
      <c r="L521" s="28"/>
      <c r="M521" s="28"/>
    </row>
    <row r="522" spans="1:13" x14ac:dyDescent="0.25">
      <c r="A522" s="26"/>
      <c r="B522" s="11"/>
      <c r="C522" s="11"/>
      <c r="D522" s="11"/>
      <c r="E522" s="11"/>
      <c r="F522" s="11"/>
      <c r="G522" s="28"/>
      <c r="H522" s="27"/>
      <c r="I522" s="27"/>
      <c r="J522" s="27"/>
      <c r="K522" s="28"/>
      <c r="L522" s="28"/>
      <c r="M522" s="28"/>
    </row>
    <row r="523" spans="1:13" x14ac:dyDescent="0.25">
      <c r="A523" s="26"/>
      <c r="B523" s="11"/>
      <c r="C523" s="11"/>
      <c r="D523" s="11"/>
      <c r="E523" s="11"/>
      <c r="F523" s="11"/>
      <c r="G523" s="28"/>
      <c r="H523" s="27"/>
      <c r="I523" s="27"/>
      <c r="J523" s="27"/>
      <c r="K523" s="28"/>
      <c r="L523" s="28"/>
      <c r="M523" s="28"/>
    </row>
    <row r="524" spans="1:13" x14ac:dyDescent="0.25">
      <c r="A524" s="26"/>
      <c r="B524" s="11"/>
      <c r="C524" s="11"/>
      <c r="D524" s="11"/>
      <c r="E524" s="11"/>
      <c r="F524" s="11"/>
      <c r="G524" s="28"/>
      <c r="H524" s="27"/>
      <c r="I524" s="27"/>
      <c r="J524" s="27"/>
      <c r="K524" s="28"/>
      <c r="L524" s="28"/>
      <c r="M524" s="28"/>
    </row>
    <row r="525" spans="1:13" x14ac:dyDescent="0.25">
      <c r="A525" s="26"/>
      <c r="B525" s="11"/>
      <c r="C525" s="11"/>
      <c r="D525" s="11"/>
      <c r="E525" s="11"/>
      <c r="F525" s="11"/>
      <c r="G525" s="28"/>
      <c r="H525" s="27"/>
      <c r="I525" s="27"/>
      <c r="J525" s="27"/>
      <c r="K525" s="28"/>
      <c r="L525" s="28"/>
      <c r="M525" s="28"/>
    </row>
    <row r="526" spans="1:13" x14ac:dyDescent="0.25">
      <c r="A526" s="26"/>
      <c r="B526" s="11"/>
      <c r="C526" s="11"/>
      <c r="D526" s="11"/>
      <c r="E526" s="11"/>
      <c r="F526" s="11"/>
      <c r="G526" s="28"/>
      <c r="H526" s="27"/>
      <c r="I526" s="27"/>
      <c r="J526" s="27"/>
      <c r="K526" s="28"/>
      <c r="L526" s="28"/>
      <c r="M526" s="28"/>
    </row>
    <row r="527" spans="1:13" x14ac:dyDescent="0.25">
      <c r="A527" s="26"/>
      <c r="B527" s="11"/>
      <c r="C527" s="11"/>
      <c r="D527" s="11"/>
      <c r="E527" s="11"/>
      <c r="F527" s="11"/>
      <c r="G527" s="28"/>
      <c r="H527" s="20"/>
      <c r="I527" s="20"/>
      <c r="J527" s="20"/>
      <c r="K527" s="28"/>
      <c r="L527" s="28"/>
      <c r="M527" s="28"/>
    </row>
    <row r="528" spans="1:13" x14ac:dyDescent="0.25">
      <c r="A528" s="26"/>
      <c r="B528" s="11"/>
      <c r="C528" s="11"/>
      <c r="D528" s="11"/>
      <c r="E528" s="11"/>
      <c r="F528" s="11"/>
      <c r="G528" s="28"/>
      <c r="H528" s="27"/>
      <c r="I528" s="27"/>
      <c r="J528" s="27"/>
      <c r="K528" s="28"/>
      <c r="L528" s="28"/>
      <c r="M528" s="28"/>
    </row>
    <row r="529" spans="1:13" x14ac:dyDescent="0.25">
      <c r="A529" s="26"/>
      <c r="B529" s="11"/>
      <c r="C529" s="11"/>
      <c r="D529" s="11"/>
      <c r="E529" s="11"/>
      <c r="F529" s="11"/>
      <c r="G529" s="28"/>
      <c r="H529" s="27"/>
      <c r="I529" s="27"/>
      <c r="J529" s="27"/>
      <c r="K529" s="28"/>
      <c r="L529" s="28"/>
      <c r="M529" s="28"/>
    </row>
    <row r="530" spans="1:13" x14ac:dyDescent="0.25">
      <c r="A530" s="26"/>
      <c r="B530" s="11"/>
      <c r="C530" s="11"/>
      <c r="D530" s="11"/>
      <c r="E530" s="11"/>
      <c r="F530" s="11"/>
      <c r="G530" s="28"/>
      <c r="H530" s="27"/>
      <c r="I530" s="27"/>
      <c r="J530" s="27"/>
      <c r="K530" s="28"/>
      <c r="L530" s="28"/>
      <c r="M530" s="28"/>
    </row>
    <row r="531" spans="1:13" x14ac:dyDescent="0.25">
      <c r="A531" s="26"/>
      <c r="B531" s="11"/>
      <c r="C531" s="11"/>
      <c r="D531" s="11"/>
      <c r="E531" s="11"/>
      <c r="F531" s="11"/>
      <c r="G531" s="28"/>
      <c r="H531" s="27"/>
      <c r="I531" s="27"/>
      <c r="J531" s="27"/>
      <c r="K531" s="28"/>
      <c r="L531" s="28"/>
      <c r="M531" s="28"/>
    </row>
    <row r="532" spans="1:13" x14ac:dyDescent="0.25">
      <c r="A532" s="26"/>
      <c r="B532" s="11"/>
      <c r="C532" s="11"/>
      <c r="D532" s="11"/>
      <c r="E532" s="11"/>
      <c r="F532" s="11"/>
      <c r="G532" s="28"/>
      <c r="H532" s="27"/>
      <c r="I532" s="27"/>
      <c r="J532" s="27"/>
      <c r="K532" s="28"/>
      <c r="L532" s="28"/>
      <c r="M532" s="28"/>
    </row>
    <row r="533" spans="1:13" x14ac:dyDescent="0.25">
      <c r="A533" s="26"/>
      <c r="B533" s="11"/>
      <c r="C533" s="11"/>
      <c r="D533" s="11"/>
      <c r="E533" s="11"/>
      <c r="F533" s="11"/>
      <c r="G533" s="28"/>
      <c r="H533" s="27"/>
      <c r="I533" s="27"/>
      <c r="J533" s="27"/>
      <c r="K533" s="28"/>
      <c r="L533" s="28"/>
      <c r="M533" s="28"/>
    </row>
    <row r="534" spans="1:13" x14ac:dyDescent="0.25">
      <c r="A534" s="26"/>
      <c r="B534" s="11"/>
      <c r="C534" s="11"/>
      <c r="D534" s="11"/>
      <c r="E534" s="11"/>
      <c r="F534" s="11"/>
      <c r="G534" s="28"/>
      <c r="H534" s="20"/>
      <c r="I534" s="20"/>
      <c r="J534" s="20"/>
      <c r="K534" s="28"/>
      <c r="L534" s="28"/>
      <c r="M534" s="28"/>
    </row>
    <row r="535" spans="1:13" x14ac:dyDescent="0.25">
      <c r="A535" s="26"/>
      <c r="B535" s="11"/>
      <c r="C535" s="11"/>
      <c r="D535" s="11"/>
      <c r="E535" s="11"/>
      <c r="F535" s="11"/>
      <c r="G535" s="28"/>
      <c r="H535" s="27"/>
      <c r="I535" s="27"/>
      <c r="J535" s="27"/>
      <c r="K535" s="28"/>
      <c r="L535" s="28"/>
      <c r="M535" s="28"/>
    </row>
    <row r="536" spans="1:13" x14ac:dyDescent="0.25">
      <c r="A536" s="26"/>
      <c r="B536" s="11"/>
      <c r="C536" s="11"/>
      <c r="D536" s="11"/>
      <c r="E536" s="11"/>
      <c r="F536" s="11"/>
      <c r="G536" s="28"/>
      <c r="H536" s="20"/>
      <c r="I536" s="20"/>
      <c r="J536" s="20"/>
      <c r="K536" s="28"/>
      <c r="L536" s="28"/>
      <c r="M536" s="28"/>
    </row>
    <row r="537" spans="1:13" x14ac:dyDescent="0.25">
      <c r="A537" s="26"/>
      <c r="B537" s="11"/>
      <c r="C537" s="11"/>
      <c r="D537" s="11"/>
      <c r="E537" s="11"/>
      <c r="F537" s="11"/>
      <c r="G537" s="28"/>
      <c r="H537" s="27"/>
      <c r="I537" s="27"/>
      <c r="J537" s="27"/>
      <c r="K537" s="28"/>
      <c r="L537" s="28"/>
      <c r="M537" s="28"/>
    </row>
    <row r="538" spans="1:13" x14ac:dyDescent="0.25">
      <c r="A538" s="26"/>
      <c r="B538" s="11"/>
      <c r="C538" s="11"/>
      <c r="D538" s="11"/>
      <c r="E538" s="11"/>
      <c r="F538" s="11"/>
      <c r="G538" s="28"/>
      <c r="H538" s="27"/>
      <c r="I538" s="27"/>
      <c r="J538" s="27"/>
      <c r="K538" s="28"/>
      <c r="L538" s="28"/>
      <c r="M538" s="28"/>
    </row>
    <row r="539" spans="1:13" x14ac:dyDescent="0.25">
      <c r="A539" s="26"/>
      <c r="B539" s="11"/>
      <c r="C539" s="11"/>
      <c r="D539" s="11"/>
      <c r="E539" s="11"/>
      <c r="F539" s="11"/>
      <c r="G539" s="28"/>
      <c r="H539" s="27"/>
      <c r="I539" s="27"/>
      <c r="J539" s="27"/>
      <c r="K539" s="28"/>
      <c r="L539" s="28"/>
      <c r="M539" s="28"/>
    </row>
    <row r="540" spans="1:13" x14ac:dyDescent="0.25">
      <c r="A540" s="26"/>
      <c r="B540" s="11"/>
      <c r="C540" s="11"/>
      <c r="D540" s="11"/>
      <c r="E540" s="11"/>
      <c r="F540" s="11"/>
      <c r="G540" s="28"/>
      <c r="H540" s="27"/>
      <c r="I540" s="27"/>
      <c r="J540" s="27"/>
      <c r="K540" s="28"/>
      <c r="L540" s="28"/>
      <c r="M540" s="28"/>
    </row>
    <row r="541" spans="1:13" x14ac:dyDescent="0.25">
      <c r="A541" s="26"/>
      <c r="B541" s="11"/>
      <c r="C541" s="11"/>
      <c r="D541" s="11"/>
      <c r="E541" s="11"/>
      <c r="F541" s="11"/>
      <c r="G541" s="28"/>
      <c r="H541" s="27"/>
      <c r="I541" s="27"/>
      <c r="J541" s="27"/>
      <c r="K541" s="28"/>
      <c r="L541" s="28"/>
      <c r="M541" s="28"/>
    </row>
    <row r="542" spans="1:13" x14ac:dyDescent="0.25">
      <c r="A542" s="26"/>
      <c r="B542" s="11"/>
      <c r="C542" s="11"/>
      <c r="D542" s="11"/>
      <c r="E542" s="11"/>
      <c r="F542" s="11"/>
      <c r="G542" s="28"/>
      <c r="H542" s="27"/>
      <c r="I542" s="27"/>
      <c r="J542" s="27"/>
      <c r="K542" s="28"/>
      <c r="L542" s="28"/>
      <c r="M542" s="28"/>
    </row>
    <row r="543" spans="1:13" x14ac:dyDescent="0.25">
      <c r="A543" s="26"/>
      <c r="B543" s="11"/>
      <c r="C543" s="11"/>
      <c r="D543" s="11"/>
      <c r="E543" s="11"/>
      <c r="F543" s="11"/>
      <c r="G543" s="28"/>
      <c r="H543" s="27"/>
      <c r="I543" s="27"/>
      <c r="J543" s="27"/>
      <c r="K543" s="28"/>
      <c r="L543" s="28"/>
      <c r="M543" s="28"/>
    </row>
    <row r="544" spans="1:13" x14ac:dyDescent="0.25">
      <c r="A544" s="26"/>
      <c r="B544" s="11"/>
      <c r="C544" s="11"/>
      <c r="D544" s="11"/>
      <c r="E544" s="11"/>
      <c r="F544" s="11"/>
      <c r="G544" s="28"/>
      <c r="H544" s="27"/>
      <c r="I544" s="27"/>
      <c r="J544" s="27"/>
      <c r="K544" s="28"/>
      <c r="L544" s="28"/>
      <c r="M544" s="28"/>
    </row>
    <row r="545" spans="1:13" x14ac:dyDescent="0.25">
      <c r="A545" s="26"/>
      <c r="B545" s="11"/>
      <c r="C545" s="11"/>
      <c r="D545" s="11"/>
      <c r="E545" s="11"/>
      <c r="F545" s="11"/>
      <c r="G545" s="28"/>
      <c r="H545" s="20"/>
      <c r="I545" s="20"/>
      <c r="J545" s="20"/>
      <c r="K545" s="28"/>
      <c r="L545" s="28"/>
      <c r="M545" s="28"/>
    </row>
    <row r="546" spans="1:13" x14ac:dyDescent="0.25">
      <c r="A546" s="26"/>
      <c r="B546" s="11"/>
      <c r="C546" s="11"/>
      <c r="D546" s="11"/>
      <c r="E546" s="11"/>
      <c r="F546" s="11"/>
      <c r="G546" s="28"/>
      <c r="H546" s="27"/>
      <c r="I546" s="27"/>
      <c r="J546" s="27"/>
      <c r="K546" s="28"/>
      <c r="L546" s="28"/>
      <c r="M546" s="28"/>
    </row>
    <row r="547" spans="1:13" x14ac:dyDescent="0.25">
      <c r="A547" s="26"/>
      <c r="B547" s="11"/>
      <c r="C547" s="11"/>
      <c r="D547" s="11"/>
      <c r="E547" s="11"/>
      <c r="F547" s="11"/>
      <c r="G547" s="28"/>
      <c r="H547" s="20"/>
      <c r="I547" s="20"/>
      <c r="J547" s="20"/>
      <c r="K547" s="28"/>
      <c r="L547" s="28"/>
      <c r="M547" s="28"/>
    </row>
    <row r="548" spans="1:13" x14ac:dyDescent="0.25">
      <c r="A548" s="26"/>
      <c r="B548" s="11"/>
      <c r="C548" s="11"/>
      <c r="D548" s="11"/>
      <c r="E548" s="11"/>
      <c r="F548" s="11"/>
      <c r="G548" s="28"/>
      <c r="H548" s="27"/>
      <c r="I548" s="27"/>
      <c r="J548" s="27"/>
      <c r="K548" s="28"/>
      <c r="L548" s="28"/>
      <c r="M548" s="28"/>
    </row>
    <row r="549" spans="1:13" x14ac:dyDescent="0.25">
      <c r="A549" s="26"/>
      <c r="B549" s="11"/>
      <c r="C549" s="11"/>
      <c r="D549" s="11"/>
      <c r="E549" s="11"/>
      <c r="F549" s="11"/>
      <c r="G549" s="28"/>
      <c r="H549" s="20"/>
      <c r="I549" s="20"/>
      <c r="J549" s="20"/>
      <c r="K549" s="28"/>
      <c r="L549" s="28"/>
      <c r="M549" s="28"/>
    </row>
    <row r="550" spans="1:13" x14ac:dyDescent="0.25">
      <c r="A550" s="26"/>
      <c r="B550" s="11"/>
      <c r="C550" s="11"/>
      <c r="D550" s="11"/>
      <c r="E550" s="11"/>
      <c r="F550" s="11"/>
      <c r="G550" s="28"/>
      <c r="H550" s="28"/>
      <c r="I550" s="28"/>
      <c r="J550" s="28"/>
      <c r="K550" s="28"/>
      <c r="L550" s="28"/>
      <c r="M550" s="28"/>
    </row>
    <row r="551" spans="1:13" x14ac:dyDescent="0.25">
      <c r="A551" s="26"/>
      <c r="B551" s="11"/>
      <c r="C551" s="11"/>
      <c r="D551" s="11"/>
      <c r="E551" s="11"/>
      <c r="F551" s="11"/>
      <c r="G551" s="28"/>
      <c r="H551" s="28"/>
      <c r="I551" s="28"/>
      <c r="J551" s="28"/>
      <c r="K551" s="28"/>
      <c r="L551" s="28"/>
      <c r="M551" s="28"/>
    </row>
    <row r="552" spans="1:13" x14ac:dyDescent="0.25">
      <c r="A552" s="26"/>
      <c r="B552" s="11"/>
      <c r="C552" s="11"/>
      <c r="D552" s="11"/>
      <c r="E552" s="11"/>
      <c r="F552" s="11"/>
      <c r="G552" s="28"/>
      <c r="H552" s="28"/>
      <c r="I552" s="28"/>
      <c r="J552" s="28"/>
      <c r="K552" s="28"/>
      <c r="L552" s="28"/>
      <c r="M552" s="28"/>
    </row>
    <row r="553" spans="1:13" x14ac:dyDescent="0.25">
      <c r="A553" s="26"/>
      <c r="B553" s="11"/>
      <c r="C553" s="11"/>
      <c r="D553" s="11"/>
      <c r="E553" s="11"/>
      <c r="F553" s="11"/>
      <c r="G553" s="28"/>
      <c r="H553" s="28"/>
      <c r="I553" s="28"/>
      <c r="J553" s="28"/>
      <c r="K553" s="28"/>
      <c r="L553" s="28"/>
      <c r="M553" s="28"/>
    </row>
    <row r="554" spans="1:13" x14ac:dyDescent="0.25">
      <c r="A554" s="26"/>
      <c r="B554" s="11"/>
      <c r="C554" s="11"/>
      <c r="D554" s="11"/>
      <c r="E554" s="11"/>
      <c r="F554" s="11"/>
      <c r="G554" s="28"/>
      <c r="H554" s="28"/>
      <c r="I554" s="28"/>
      <c r="J554" s="28"/>
      <c r="K554" s="28"/>
      <c r="L554" s="28"/>
      <c r="M554" s="28"/>
    </row>
    <row r="555" spans="1:13" x14ac:dyDescent="0.25">
      <c r="A555" s="26"/>
      <c r="B555" s="11"/>
      <c r="C555" s="11"/>
      <c r="D555" s="11"/>
      <c r="E555" s="11"/>
      <c r="F555" s="11"/>
      <c r="G555" s="28"/>
      <c r="H555" s="28"/>
      <c r="I555" s="28"/>
      <c r="J555" s="28"/>
      <c r="K555" s="28"/>
      <c r="L555" s="28"/>
      <c r="M555" s="28"/>
    </row>
    <row r="556" spans="1:13" x14ac:dyDescent="0.25">
      <c r="A556" s="26"/>
      <c r="B556" s="11"/>
      <c r="C556" s="11"/>
      <c r="D556" s="11"/>
      <c r="E556" s="11"/>
      <c r="F556" s="11"/>
      <c r="G556" s="28"/>
      <c r="H556" s="28"/>
      <c r="I556" s="28"/>
      <c r="J556" s="28"/>
      <c r="K556" s="28"/>
      <c r="L556" s="28"/>
      <c r="M556" s="28"/>
    </row>
    <row r="557" spans="1:13" x14ac:dyDescent="0.25">
      <c r="A557" s="26"/>
      <c r="B557" s="11"/>
      <c r="C557" s="11"/>
      <c r="D557" s="11"/>
      <c r="E557" s="11"/>
      <c r="F557" s="11"/>
      <c r="G557" s="28"/>
      <c r="H557" s="28"/>
      <c r="I557" s="28"/>
      <c r="J557" s="28"/>
      <c r="K557" s="28"/>
      <c r="L557" s="28"/>
      <c r="M557" s="28"/>
    </row>
    <row r="558" spans="1:13" x14ac:dyDescent="0.25">
      <c r="A558" s="26"/>
      <c r="B558" s="11"/>
      <c r="C558" s="11"/>
      <c r="D558" s="11"/>
      <c r="E558" s="11"/>
      <c r="F558" s="11"/>
      <c r="G558" s="28"/>
      <c r="H558" s="28"/>
      <c r="I558" s="28"/>
      <c r="J558" s="28"/>
      <c r="K558" s="28"/>
      <c r="L558" s="28"/>
      <c r="M558" s="28"/>
    </row>
    <row r="559" spans="1:13" x14ac:dyDescent="0.25">
      <c r="A559" s="26"/>
      <c r="B559" s="11"/>
      <c r="C559" s="11"/>
      <c r="D559" s="11"/>
      <c r="E559" s="11"/>
      <c r="F559" s="11"/>
      <c r="G559" s="28"/>
      <c r="H559" s="28"/>
      <c r="I559" s="28"/>
      <c r="J559" s="28"/>
      <c r="K559" s="28"/>
      <c r="L559" s="28"/>
      <c r="M559" s="28"/>
    </row>
    <row r="560" spans="1:13" x14ac:dyDescent="0.25">
      <c r="A560" s="26"/>
      <c r="B560" s="11"/>
      <c r="C560" s="11"/>
      <c r="D560" s="11"/>
      <c r="E560" s="11"/>
      <c r="F560" s="11"/>
      <c r="G560" s="28"/>
      <c r="H560" s="28"/>
      <c r="I560" s="28"/>
      <c r="J560" s="28"/>
      <c r="K560" s="28"/>
      <c r="L560" s="28"/>
      <c r="M560" s="28"/>
    </row>
    <row r="561" spans="1:13" x14ac:dyDescent="0.25">
      <c r="A561" s="26"/>
      <c r="B561" s="11"/>
      <c r="C561" s="11"/>
      <c r="D561" s="11"/>
      <c r="E561" s="11"/>
      <c r="F561" s="11"/>
      <c r="G561" s="28"/>
      <c r="H561" s="28"/>
      <c r="I561" s="28"/>
      <c r="J561" s="28"/>
      <c r="K561" s="28"/>
      <c r="L561" s="28"/>
      <c r="M561" s="28"/>
    </row>
    <row r="562" spans="1:13" x14ac:dyDescent="0.25">
      <c r="A562" s="26"/>
      <c r="B562" s="11"/>
      <c r="C562" s="11"/>
      <c r="D562" s="11"/>
      <c r="E562" s="11"/>
      <c r="F562" s="11"/>
      <c r="G562" s="28"/>
      <c r="H562" s="28"/>
      <c r="I562" s="28"/>
      <c r="J562" s="28"/>
      <c r="K562" s="28"/>
      <c r="L562" s="28"/>
      <c r="M562" s="28"/>
    </row>
    <row r="563" spans="1:13" x14ac:dyDescent="0.25">
      <c r="A563" s="26"/>
      <c r="B563" s="11"/>
      <c r="C563" s="11"/>
      <c r="D563" s="11"/>
      <c r="E563" s="11"/>
      <c r="F563" s="11"/>
      <c r="G563" s="28"/>
      <c r="H563" s="28"/>
      <c r="I563" s="28"/>
      <c r="J563" s="28"/>
      <c r="K563" s="28"/>
      <c r="L563" s="28"/>
      <c r="M563" s="28"/>
    </row>
    <row r="564" spans="1:13" x14ac:dyDescent="0.25">
      <c r="A564" s="26"/>
      <c r="B564" s="11"/>
      <c r="C564" s="11"/>
      <c r="D564" s="11"/>
      <c r="E564" s="11"/>
      <c r="F564" s="11"/>
      <c r="G564" s="28"/>
      <c r="H564" s="28"/>
      <c r="I564" s="28"/>
      <c r="J564" s="28"/>
      <c r="K564" s="28"/>
      <c r="L564" s="28"/>
      <c r="M564" s="28"/>
    </row>
    <row r="565" spans="1:13" x14ac:dyDescent="0.25">
      <c r="A565" s="26"/>
      <c r="B565" s="11"/>
      <c r="C565" s="11"/>
      <c r="D565" s="11"/>
      <c r="E565" s="11"/>
      <c r="F565" s="11"/>
      <c r="G565" s="28"/>
      <c r="H565" s="28"/>
      <c r="I565" s="28"/>
      <c r="J565" s="28"/>
      <c r="K565" s="28"/>
      <c r="L565" s="28"/>
      <c r="M565" s="28"/>
    </row>
    <row r="566" spans="1:13" x14ac:dyDescent="0.25">
      <c r="A566" s="26"/>
      <c r="B566" s="11"/>
      <c r="C566" s="11"/>
      <c r="D566" s="11"/>
      <c r="E566" s="11"/>
      <c r="F566" s="11"/>
      <c r="G566" s="28"/>
      <c r="H566" s="28"/>
      <c r="I566" s="28"/>
      <c r="J566" s="28"/>
      <c r="K566" s="28"/>
      <c r="L566" s="28"/>
      <c r="M566" s="28"/>
    </row>
    <row r="567" spans="1:13" x14ac:dyDescent="0.25">
      <c r="A567" s="26"/>
      <c r="B567" s="11"/>
      <c r="C567" s="11"/>
      <c r="D567" s="11"/>
      <c r="E567" s="11"/>
      <c r="F567" s="11"/>
      <c r="G567" s="28"/>
      <c r="H567" s="28"/>
      <c r="I567" s="28"/>
      <c r="J567" s="28"/>
      <c r="K567" s="28"/>
      <c r="L567" s="28"/>
      <c r="M567" s="28"/>
    </row>
    <row r="568" spans="1:13" x14ac:dyDescent="0.25">
      <c r="A568" s="26"/>
      <c r="B568" s="11"/>
      <c r="C568" s="11"/>
      <c r="D568" s="11"/>
      <c r="E568" s="11"/>
      <c r="F568" s="11"/>
      <c r="G568" s="28"/>
      <c r="H568" s="28"/>
      <c r="I568" s="28"/>
      <c r="J568" s="28"/>
      <c r="K568" s="28"/>
      <c r="L568" s="28"/>
      <c r="M568" s="28"/>
    </row>
    <row r="569" spans="1:13" x14ac:dyDescent="0.25">
      <c r="A569" s="26"/>
      <c r="B569" s="11"/>
      <c r="C569" s="11"/>
      <c r="D569" s="11"/>
      <c r="E569" s="11"/>
      <c r="F569" s="11"/>
      <c r="G569" s="28"/>
      <c r="H569" s="28"/>
      <c r="I569" s="28"/>
      <c r="J569" s="28"/>
      <c r="K569" s="28"/>
      <c r="L569" s="28"/>
      <c r="M569" s="28"/>
    </row>
    <row r="570" spans="1:13" x14ac:dyDescent="0.25">
      <c r="A570" s="26"/>
      <c r="B570" s="11"/>
      <c r="C570" s="11"/>
      <c r="D570" s="11"/>
      <c r="E570" s="11"/>
      <c r="F570" s="11"/>
      <c r="G570" s="28"/>
      <c r="H570" s="28"/>
      <c r="I570" s="28"/>
      <c r="J570" s="28"/>
      <c r="K570" s="28"/>
      <c r="L570" s="28"/>
      <c r="M570" s="28"/>
    </row>
    <row r="571" spans="1:13" x14ac:dyDescent="0.25">
      <c r="A571" s="26"/>
      <c r="B571" s="11"/>
      <c r="C571" s="11"/>
      <c r="D571" s="11"/>
      <c r="E571" s="11"/>
      <c r="F571" s="11"/>
      <c r="G571" s="28"/>
      <c r="H571" s="28"/>
      <c r="I571" s="28"/>
      <c r="J571" s="28"/>
      <c r="K571" s="28"/>
      <c r="L571" s="28"/>
      <c r="M571" s="28"/>
    </row>
    <row r="572" spans="1:13" x14ac:dyDescent="0.25">
      <c r="A572" s="26"/>
      <c r="B572" s="11"/>
      <c r="C572" s="11"/>
      <c r="D572" s="11"/>
      <c r="E572" s="11"/>
      <c r="F572" s="11"/>
      <c r="G572" s="28"/>
      <c r="H572" s="28"/>
      <c r="I572" s="28"/>
      <c r="J572" s="28"/>
      <c r="K572" s="28"/>
      <c r="L572" s="28"/>
      <c r="M572" s="28"/>
    </row>
    <row r="573" spans="1:13" x14ac:dyDescent="0.25">
      <c r="A573" s="26"/>
      <c r="B573" s="11"/>
      <c r="C573" s="11"/>
      <c r="D573" s="11"/>
      <c r="E573" s="11"/>
      <c r="F573" s="11"/>
      <c r="G573" s="28"/>
      <c r="H573" s="28"/>
      <c r="I573" s="28"/>
      <c r="J573" s="28"/>
      <c r="K573" s="28"/>
      <c r="L573" s="28"/>
      <c r="M573" s="28"/>
    </row>
    <row r="574" spans="1:13" x14ac:dyDescent="0.25">
      <c r="A574" s="26"/>
      <c r="B574" s="11"/>
      <c r="C574" s="11"/>
      <c r="D574" s="11"/>
      <c r="E574" s="11"/>
      <c r="F574" s="11"/>
      <c r="G574" s="28"/>
      <c r="H574" s="28"/>
      <c r="I574" s="28"/>
      <c r="J574" s="28"/>
      <c r="K574" s="28"/>
      <c r="L574" s="28"/>
      <c r="M574" s="28"/>
    </row>
    <row r="575" spans="1:13" x14ac:dyDescent="0.25">
      <c r="A575" s="26"/>
      <c r="B575" s="11"/>
      <c r="C575" s="11"/>
      <c r="D575" s="11"/>
      <c r="E575" s="11"/>
      <c r="F575" s="11"/>
      <c r="G575" s="28"/>
      <c r="H575" s="28"/>
      <c r="I575" s="28"/>
      <c r="J575" s="28"/>
      <c r="K575" s="28"/>
      <c r="L575" s="28"/>
      <c r="M575" s="28"/>
    </row>
    <row r="576" spans="1:13" x14ac:dyDescent="0.25">
      <c r="A576" s="26"/>
      <c r="B576" s="11"/>
      <c r="C576" s="11"/>
      <c r="D576" s="11"/>
      <c r="E576" s="11"/>
      <c r="F576" s="11"/>
      <c r="G576" s="28"/>
      <c r="H576" s="28"/>
      <c r="I576" s="28"/>
      <c r="J576" s="28"/>
      <c r="K576" s="28"/>
      <c r="L576" s="28"/>
      <c r="M576" s="28"/>
    </row>
    <row r="577" spans="1:13" x14ac:dyDescent="0.25">
      <c r="A577" s="26"/>
      <c r="B577" s="11"/>
      <c r="C577" s="11"/>
      <c r="D577" s="11"/>
      <c r="E577" s="11"/>
      <c r="F577" s="11"/>
      <c r="G577" s="28"/>
      <c r="H577" s="28"/>
      <c r="I577" s="28"/>
      <c r="J577" s="28"/>
      <c r="K577" s="28"/>
      <c r="L577" s="28"/>
      <c r="M577" s="28"/>
    </row>
    <row r="578" spans="1:13" x14ac:dyDescent="0.25">
      <c r="A578" s="26"/>
      <c r="B578" s="11"/>
      <c r="C578" s="11"/>
      <c r="D578" s="11"/>
      <c r="E578" s="11"/>
      <c r="F578" s="11"/>
      <c r="G578" s="28"/>
      <c r="H578" s="28"/>
      <c r="I578" s="28"/>
      <c r="J578" s="28"/>
      <c r="K578" s="28"/>
      <c r="L578" s="28"/>
      <c r="M578" s="28"/>
    </row>
    <row r="579" spans="1:13" x14ac:dyDescent="0.25">
      <c r="A579" s="26"/>
      <c r="B579" s="11"/>
      <c r="C579" s="11"/>
      <c r="D579" s="11"/>
      <c r="E579" s="11"/>
      <c r="F579" s="11"/>
      <c r="G579" s="28"/>
      <c r="H579" s="28"/>
      <c r="I579" s="28"/>
      <c r="J579" s="28"/>
      <c r="K579" s="28"/>
      <c r="L579" s="28"/>
      <c r="M579" s="28"/>
    </row>
    <row r="580" spans="1:13" x14ac:dyDescent="0.25">
      <c r="A580" s="26"/>
      <c r="B580" s="11"/>
      <c r="C580" s="11"/>
      <c r="D580" s="11"/>
      <c r="E580" s="11"/>
      <c r="F580" s="11"/>
      <c r="G580" s="28"/>
      <c r="H580" s="28"/>
      <c r="I580" s="28"/>
      <c r="J580" s="28"/>
      <c r="K580" s="28"/>
      <c r="L580" s="28"/>
      <c r="M580" s="28"/>
    </row>
    <row r="581" spans="1:13" x14ac:dyDescent="0.25">
      <c r="A581" s="26"/>
      <c r="B581" s="11"/>
      <c r="C581" s="11"/>
      <c r="D581" s="11"/>
      <c r="E581" s="11"/>
      <c r="F581" s="11"/>
      <c r="G581" s="28"/>
      <c r="H581" s="28"/>
      <c r="I581" s="28"/>
      <c r="J581" s="28"/>
      <c r="K581" s="28"/>
      <c r="L581" s="28"/>
      <c r="M581" s="28"/>
    </row>
    <row r="582" spans="1:13" x14ac:dyDescent="0.25">
      <c r="A582" s="26"/>
      <c r="B582" s="11"/>
      <c r="C582" s="11"/>
      <c r="D582" s="11"/>
      <c r="E582" s="11"/>
      <c r="F582" s="11"/>
      <c r="G582" s="28"/>
      <c r="H582" s="28"/>
      <c r="I582" s="28"/>
      <c r="J582" s="28"/>
      <c r="K582" s="28"/>
      <c r="L582" s="28"/>
      <c r="M582" s="28"/>
    </row>
    <row r="583" spans="1:13" x14ac:dyDescent="0.25">
      <c r="A583" s="26"/>
      <c r="B583" s="11"/>
      <c r="C583" s="11"/>
      <c r="D583" s="11"/>
      <c r="E583" s="11"/>
      <c r="F583" s="11"/>
      <c r="G583" s="28"/>
      <c r="H583" s="28"/>
      <c r="I583" s="28"/>
      <c r="J583" s="28"/>
      <c r="K583" s="28"/>
      <c r="L583" s="28"/>
      <c r="M583" s="28"/>
    </row>
    <row r="584" spans="1:13" x14ac:dyDescent="0.25">
      <c r="A584" s="26"/>
      <c r="B584" s="11"/>
      <c r="C584" s="11"/>
      <c r="D584" s="11"/>
      <c r="E584" s="11"/>
      <c r="F584" s="11"/>
      <c r="G584" s="28"/>
      <c r="H584" s="28"/>
      <c r="I584" s="28"/>
      <c r="J584" s="28"/>
      <c r="K584" s="28"/>
      <c r="L584" s="28"/>
      <c r="M584" s="28"/>
    </row>
    <row r="585" spans="1:13" x14ac:dyDescent="0.25">
      <c r="A585" s="26"/>
      <c r="B585" s="11"/>
      <c r="C585" s="11"/>
      <c r="D585" s="11"/>
      <c r="E585" s="11"/>
      <c r="F585" s="11"/>
      <c r="G585" s="28"/>
      <c r="H585" s="28"/>
      <c r="I585" s="28"/>
      <c r="J585" s="28"/>
      <c r="K585" s="28"/>
      <c r="L585" s="28"/>
      <c r="M585" s="28"/>
    </row>
    <row r="586" spans="1:13" x14ac:dyDescent="0.25">
      <c r="A586" s="26"/>
      <c r="B586" s="11"/>
      <c r="C586" s="11"/>
      <c r="D586" s="11"/>
      <c r="E586" s="11"/>
      <c r="F586" s="11"/>
      <c r="G586" s="28"/>
      <c r="H586" s="28"/>
      <c r="I586" s="28"/>
      <c r="J586" s="28"/>
      <c r="K586" s="28"/>
      <c r="L586" s="28"/>
      <c r="M586" s="28"/>
    </row>
    <row r="587" spans="1:13" x14ac:dyDescent="0.25">
      <c r="A587" s="26"/>
      <c r="B587" s="11"/>
      <c r="C587" s="11"/>
      <c r="D587" s="11"/>
      <c r="E587" s="11"/>
      <c r="F587" s="11"/>
      <c r="G587" s="28"/>
      <c r="H587" s="28"/>
      <c r="I587" s="28"/>
      <c r="J587" s="28"/>
      <c r="K587" s="28"/>
      <c r="L587" s="28"/>
      <c r="M587" s="28"/>
    </row>
    <row r="588" spans="1:13" x14ac:dyDescent="0.25">
      <c r="A588" s="26"/>
      <c r="B588" s="11"/>
      <c r="C588" s="11"/>
      <c r="D588" s="11"/>
      <c r="E588" s="11"/>
      <c r="F588" s="11"/>
      <c r="G588" s="28"/>
      <c r="H588" s="28"/>
      <c r="I588" s="28"/>
      <c r="J588" s="28"/>
      <c r="K588" s="28"/>
      <c r="L588" s="28"/>
      <c r="M588" s="28"/>
    </row>
  </sheetData>
  <autoFilter ref="A3:J314"/>
  <mergeCells count="4">
    <mergeCell ref="B2:D2"/>
    <mergeCell ref="E2:G2"/>
    <mergeCell ref="H2:J2"/>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371"/>
  <sheetViews>
    <sheetView zoomScale="66" zoomScaleNormal="66" workbookViewId="0"/>
  </sheetViews>
  <sheetFormatPr baseColWidth="10" defaultRowHeight="15" x14ac:dyDescent="0.25"/>
  <cols>
    <col min="1" max="1" width="43.5703125" style="4" bestFit="1" customWidth="1"/>
    <col min="2" max="2" width="43.85546875" style="4" bestFit="1" customWidth="1"/>
    <col min="3" max="3" width="13" style="4" bestFit="1" customWidth="1"/>
    <col min="4" max="4" width="23.5703125" style="4" bestFit="1" customWidth="1"/>
    <col min="5" max="5" width="75.140625" customWidth="1"/>
  </cols>
  <sheetData>
    <row r="1" spans="1:5" s="6" customFormat="1" x14ac:dyDescent="0.25">
      <c r="A1" s="9" t="s">
        <v>368</v>
      </c>
      <c r="B1" s="9" t="s">
        <v>369</v>
      </c>
      <c r="C1" s="9" t="s">
        <v>366</v>
      </c>
      <c r="D1" s="9" t="s">
        <v>370</v>
      </c>
      <c r="E1" s="9" t="s">
        <v>367</v>
      </c>
    </row>
    <row r="2" spans="1:5" x14ac:dyDescent="0.25">
      <c r="A2" s="11" t="s">
        <v>87</v>
      </c>
      <c r="B2" s="10" t="s">
        <v>2289</v>
      </c>
      <c r="C2" s="10" t="s">
        <v>2228</v>
      </c>
      <c r="D2" s="15" t="s">
        <v>378</v>
      </c>
      <c r="E2" s="11" t="s">
        <v>1169</v>
      </c>
    </row>
    <row r="3" spans="1:5" x14ac:dyDescent="0.25">
      <c r="A3" s="11" t="s">
        <v>87</v>
      </c>
      <c r="B3" s="10" t="s">
        <v>2289</v>
      </c>
      <c r="C3" s="10" t="s">
        <v>2228</v>
      </c>
      <c r="D3" s="15" t="s">
        <v>379</v>
      </c>
      <c r="E3" s="11" t="s">
        <v>1170</v>
      </c>
    </row>
    <row r="4" spans="1:5" x14ac:dyDescent="0.25">
      <c r="A4" s="11" t="s">
        <v>87</v>
      </c>
      <c r="B4" s="10" t="s">
        <v>2289</v>
      </c>
      <c r="C4" s="10" t="s">
        <v>2228</v>
      </c>
      <c r="D4" s="15" t="s">
        <v>380</v>
      </c>
      <c r="E4" s="11" t="s">
        <v>1171</v>
      </c>
    </row>
    <row r="5" spans="1:5" x14ac:dyDescent="0.25">
      <c r="A5" s="11" t="s">
        <v>87</v>
      </c>
      <c r="B5" s="10" t="s">
        <v>2289</v>
      </c>
      <c r="C5" s="10" t="s">
        <v>2228</v>
      </c>
      <c r="D5" s="15" t="s">
        <v>381</v>
      </c>
      <c r="E5" s="11" t="s">
        <v>1172</v>
      </c>
    </row>
    <row r="6" spans="1:5" x14ac:dyDescent="0.25">
      <c r="A6" s="11" t="s">
        <v>87</v>
      </c>
      <c r="B6" s="10" t="s">
        <v>2289</v>
      </c>
      <c r="C6" s="10" t="s">
        <v>2228</v>
      </c>
      <c r="D6" s="15" t="s">
        <v>382</v>
      </c>
      <c r="E6" s="11" t="s">
        <v>1173</v>
      </c>
    </row>
    <row r="7" spans="1:5" x14ac:dyDescent="0.25">
      <c r="A7" s="11" t="s">
        <v>87</v>
      </c>
      <c r="B7" s="10" t="s">
        <v>2289</v>
      </c>
      <c r="C7" s="10" t="s">
        <v>2228</v>
      </c>
      <c r="D7" s="15" t="s">
        <v>383</v>
      </c>
      <c r="E7" s="11" t="s">
        <v>1174</v>
      </c>
    </row>
    <row r="8" spans="1:5" x14ac:dyDescent="0.25">
      <c r="A8" s="11" t="s">
        <v>87</v>
      </c>
      <c r="B8" s="10" t="s">
        <v>2289</v>
      </c>
      <c r="C8" s="10" t="s">
        <v>2228</v>
      </c>
      <c r="D8" s="15" t="s">
        <v>384</v>
      </c>
      <c r="E8" s="11" t="s">
        <v>1175</v>
      </c>
    </row>
    <row r="9" spans="1:5" x14ac:dyDescent="0.25">
      <c r="A9" s="11" t="s">
        <v>87</v>
      </c>
      <c r="B9" s="10" t="s">
        <v>2289</v>
      </c>
      <c r="C9" s="10" t="s">
        <v>2228</v>
      </c>
      <c r="D9" s="15" t="s">
        <v>385</v>
      </c>
      <c r="E9" s="11" t="s">
        <v>1176</v>
      </c>
    </row>
    <row r="10" spans="1:5" x14ac:dyDescent="0.25">
      <c r="A10" s="11" t="s">
        <v>87</v>
      </c>
      <c r="B10" s="10" t="s">
        <v>2289</v>
      </c>
      <c r="C10" s="10" t="s">
        <v>2228</v>
      </c>
      <c r="D10" s="15" t="s">
        <v>386</v>
      </c>
      <c r="E10" s="11" t="s">
        <v>1177</v>
      </c>
    </row>
    <row r="11" spans="1:5" x14ac:dyDescent="0.25">
      <c r="A11" s="11" t="s">
        <v>87</v>
      </c>
      <c r="B11" s="10" t="s">
        <v>2289</v>
      </c>
      <c r="C11" s="10" t="s">
        <v>2228</v>
      </c>
      <c r="D11" s="15" t="s">
        <v>387</v>
      </c>
      <c r="E11" s="11" t="s">
        <v>1178</v>
      </c>
    </row>
    <row r="12" spans="1:5" x14ac:dyDescent="0.25">
      <c r="A12" s="11" t="s">
        <v>87</v>
      </c>
      <c r="B12" s="10" t="s">
        <v>2291</v>
      </c>
      <c r="C12" s="10" t="s">
        <v>2228</v>
      </c>
      <c r="D12" s="15" t="s">
        <v>388</v>
      </c>
      <c r="E12" s="11" t="s">
        <v>1179</v>
      </c>
    </row>
    <row r="13" spans="1:5" x14ac:dyDescent="0.25">
      <c r="A13" s="11" t="s">
        <v>87</v>
      </c>
      <c r="B13" s="10" t="s">
        <v>2291</v>
      </c>
      <c r="C13" s="10" t="s">
        <v>2228</v>
      </c>
      <c r="D13" s="15" t="s">
        <v>389</v>
      </c>
      <c r="E13" s="11" t="s">
        <v>1180</v>
      </c>
    </row>
    <row r="14" spans="1:5" x14ac:dyDescent="0.25">
      <c r="A14" s="11" t="s">
        <v>87</v>
      </c>
      <c r="B14" s="10" t="s">
        <v>2291</v>
      </c>
      <c r="C14" s="10" t="s">
        <v>2228</v>
      </c>
      <c r="D14" s="15" t="s">
        <v>390</v>
      </c>
      <c r="E14" s="11" t="s">
        <v>1181</v>
      </c>
    </row>
    <row r="15" spans="1:5" x14ac:dyDescent="0.25">
      <c r="A15" s="11" t="s">
        <v>87</v>
      </c>
      <c r="B15" s="10" t="s">
        <v>2291</v>
      </c>
      <c r="C15" s="10" t="s">
        <v>2228</v>
      </c>
      <c r="D15" s="15" t="s">
        <v>391</v>
      </c>
      <c r="E15" s="11" t="s">
        <v>1182</v>
      </c>
    </row>
    <row r="16" spans="1:5" x14ac:dyDescent="0.25">
      <c r="A16" s="11" t="s">
        <v>87</v>
      </c>
      <c r="B16" s="10" t="s">
        <v>2291</v>
      </c>
      <c r="C16" s="10" t="s">
        <v>2228</v>
      </c>
      <c r="D16" s="15" t="s">
        <v>392</v>
      </c>
      <c r="E16" s="11" t="s">
        <v>1183</v>
      </c>
    </row>
    <row r="17" spans="1:5" x14ac:dyDescent="0.25">
      <c r="A17" s="11" t="s">
        <v>87</v>
      </c>
      <c r="B17" s="10" t="s">
        <v>2291</v>
      </c>
      <c r="C17" s="10" t="s">
        <v>2228</v>
      </c>
      <c r="D17" s="15" t="s">
        <v>393</v>
      </c>
      <c r="E17" s="11" t="s">
        <v>1184</v>
      </c>
    </row>
    <row r="18" spans="1:5" x14ac:dyDescent="0.25">
      <c r="A18" s="11" t="s">
        <v>87</v>
      </c>
      <c r="B18" s="10" t="s">
        <v>91</v>
      </c>
      <c r="C18" s="10" t="s">
        <v>2228</v>
      </c>
      <c r="D18" s="15" t="s">
        <v>394</v>
      </c>
      <c r="E18" s="11" t="s">
        <v>1185</v>
      </c>
    </row>
    <row r="19" spans="1:5" x14ac:dyDescent="0.25">
      <c r="A19" s="11" t="s">
        <v>87</v>
      </c>
      <c r="B19" s="10" t="s">
        <v>91</v>
      </c>
      <c r="C19" s="10" t="s">
        <v>2228</v>
      </c>
      <c r="D19" s="15" t="s">
        <v>395</v>
      </c>
      <c r="E19" s="11" t="s">
        <v>1186</v>
      </c>
    </row>
    <row r="20" spans="1:5" x14ac:dyDescent="0.25">
      <c r="A20" s="11" t="s">
        <v>87</v>
      </c>
      <c r="B20" s="10" t="s">
        <v>91</v>
      </c>
      <c r="C20" s="10" t="s">
        <v>2228</v>
      </c>
      <c r="D20" s="15" t="s">
        <v>396</v>
      </c>
      <c r="E20" s="11" t="s">
        <v>1187</v>
      </c>
    </row>
    <row r="21" spans="1:5" x14ac:dyDescent="0.25">
      <c r="A21" s="11" t="s">
        <v>87</v>
      </c>
      <c r="B21" s="10" t="s">
        <v>91</v>
      </c>
      <c r="C21" s="10" t="s">
        <v>2228</v>
      </c>
      <c r="D21" s="15" t="s">
        <v>397</v>
      </c>
      <c r="E21" s="11" t="s">
        <v>1188</v>
      </c>
    </row>
    <row r="22" spans="1:5" x14ac:dyDescent="0.25">
      <c r="A22" s="11" t="s">
        <v>87</v>
      </c>
      <c r="B22" s="10" t="s">
        <v>91</v>
      </c>
      <c r="C22" s="10" t="s">
        <v>2228</v>
      </c>
      <c r="D22" s="15" t="s">
        <v>398</v>
      </c>
      <c r="E22" s="11" t="s">
        <v>1189</v>
      </c>
    </row>
    <row r="23" spans="1:5" x14ac:dyDescent="0.25">
      <c r="A23" s="11" t="s">
        <v>87</v>
      </c>
      <c r="B23" s="10" t="s">
        <v>91</v>
      </c>
      <c r="C23" s="10" t="s">
        <v>2228</v>
      </c>
      <c r="D23" s="15" t="s">
        <v>399</v>
      </c>
      <c r="E23" s="11" t="s">
        <v>1190</v>
      </c>
    </row>
    <row r="24" spans="1:5" x14ac:dyDescent="0.25">
      <c r="A24" s="11" t="s">
        <v>87</v>
      </c>
      <c r="B24" s="10" t="s">
        <v>91</v>
      </c>
      <c r="C24" s="10" t="s">
        <v>2228</v>
      </c>
      <c r="D24" s="15" t="s">
        <v>400</v>
      </c>
      <c r="E24" s="11" t="s">
        <v>1191</v>
      </c>
    </row>
    <row r="25" spans="1:5" x14ac:dyDescent="0.25">
      <c r="A25" s="11" t="s">
        <v>87</v>
      </c>
      <c r="B25" s="10" t="s">
        <v>91</v>
      </c>
      <c r="C25" s="10" t="s">
        <v>2228</v>
      </c>
      <c r="D25" s="15" t="s">
        <v>401</v>
      </c>
      <c r="E25" s="11" t="s">
        <v>1192</v>
      </c>
    </row>
    <row r="26" spans="1:5" x14ac:dyDescent="0.25">
      <c r="A26" s="11" t="s">
        <v>87</v>
      </c>
      <c r="B26" s="10" t="s">
        <v>88</v>
      </c>
      <c r="C26" s="10" t="s">
        <v>2228</v>
      </c>
      <c r="D26" s="15" t="s">
        <v>402</v>
      </c>
      <c r="E26" s="11" t="s">
        <v>1193</v>
      </c>
    </row>
    <row r="27" spans="1:5" x14ac:dyDescent="0.25">
      <c r="A27" s="11" t="s">
        <v>87</v>
      </c>
      <c r="B27" s="10" t="s">
        <v>90</v>
      </c>
      <c r="C27" s="10" t="s">
        <v>2228</v>
      </c>
      <c r="D27" s="15" t="s">
        <v>403</v>
      </c>
      <c r="E27" s="11" t="s">
        <v>1194</v>
      </c>
    </row>
    <row r="28" spans="1:5" x14ac:dyDescent="0.25">
      <c r="A28" s="11" t="s">
        <v>87</v>
      </c>
      <c r="B28" s="10" t="s">
        <v>92</v>
      </c>
      <c r="C28" s="10" t="s">
        <v>2228</v>
      </c>
      <c r="D28" s="15" t="s">
        <v>404</v>
      </c>
      <c r="E28" s="11" t="s">
        <v>1195</v>
      </c>
    </row>
    <row r="29" spans="1:5" x14ac:dyDescent="0.25">
      <c r="A29" s="11" t="s">
        <v>87</v>
      </c>
      <c r="B29" s="10" t="s">
        <v>92</v>
      </c>
      <c r="C29" s="10" t="s">
        <v>2228</v>
      </c>
      <c r="D29" s="15" t="s">
        <v>405</v>
      </c>
      <c r="E29" s="11" t="s">
        <v>1196</v>
      </c>
    </row>
    <row r="30" spans="1:5" x14ac:dyDescent="0.25">
      <c r="A30" s="11" t="s">
        <v>87</v>
      </c>
      <c r="B30" s="10" t="s">
        <v>92</v>
      </c>
      <c r="C30" s="10" t="s">
        <v>2228</v>
      </c>
      <c r="D30" s="15" t="s">
        <v>406</v>
      </c>
      <c r="E30" s="11" t="s">
        <v>1197</v>
      </c>
    </row>
    <row r="31" spans="1:5" x14ac:dyDescent="0.25">
      <c r="A31" s="11" t="s">
        <v>87</v>
      </c>
      <c r="B31" s="10" t="s">
        <v>92</v>
      </c>
      <c r="C31" s="10" t="s">
        <v>2228</v>
      </c>
      <c r="D31" s="15" t="s">
        <v>407</v>
      </c>
      <c r="E31" s="11" t="s">
        <v>1198</v>
      </c>
    </row>
    <row r="32" spans="1:5" x14ac:dyDescent="0.25">
      <c r="A32" s="11" t="s">
        <v>87</v>
      </c>
      <c r="B32" s="10" t="s">
        <v>92</v>
      </c>
      <c r="C32" s="10" t="s">
        <v>2228</v>
      </c>
      <c r="D32" s="15" t="s">
        <v>408</v>
      </c>
      <c r="E32" s="11" t="s">
        <v>1199</v>
      </c>
    </row>
    <row r="33" spans="1:5" x14ac:dyDescent="0.25">
      <c r="A33" s="11" t="s">
        <v>87</v>
      </c>
      <c r="B33" s="10" t="s">
        <v>92</v>
      </c>
      <c r="C33" s="10" t="s">
        <v>2228</v>
      </c>
      <c r="D33" s="15" t="s">
        <v>409</v>
      </c>
      <c r="E33" s="11" t="s">
        <v>1200</v>
      </c>
    </row>
    <row r="34" spans="1:5" x14ac:dyDescent="0.25">
      <c r="A34" s="11" t="s">
        <v>87</v>
      </c>
      <c r="B34" s="10" t="s">
        <v>92</v>
      </c>
      <c r="C34" s="10" t="s">
        <v>2228</v>
      </c>
      <c r="D34" s="15" t="s">
        <v>410</v>
      </c>
      <c r="E34" s="11" t="s">
        <v>1201</v>
      </c>
    </row>
    <row r="35" spans="1:5" x14ac:dyDescent="0.25">
      <c r="A35" s="11" t="s">
        <v>87</v>
      </c>
      <c r="B35" s="10" t="s">
        <v>92</v>
      </c>
      <c r="C35" s="10" t="s">
        <v>2228</v>
      </c>
      <c r="D35" s="15" t="s">
        <v>411</v>
      </c>
      <c r="E35" s="11" t="s">
        <v>1202</v>
      </c>
    </row>
    <row r="36" spans="1:5" x14ac:dyDescent="0.25">
      <c r="A36" s="11" t="s">
        <v>87</v>
      </c>
      <c r="B36" s="10" t="s">
        <v>92</v>
      </c>
      <c r="C36" s="10" t="s">
        <v>2228</v>
      </c>
      <c r="D36" s="15" t="s">
        <v>412</v>
      </c>
      <c r="E36" s="11" t="s">
        <v>1203</v>
      </c>
    </row>
    <row r="37" spans="1:5" x14ac:dyDescent="0.25">
      <c r="A37" s="11" t="s">
        <v>87</v>
      </c>
      <c r="B37" s="10" t="s">
        <v>92</v>
      </c>
      <c r="C37" s="10" t="s">
        <v>2228</v>
      </c>
      <c r="D37" s="15" t="s">
        <v>413</v>
      </c>
      <c r="E37" s="11" t="s">
        <v>1204</v>
      </c>
    </row>
    <row r="38" spans="1:5" x14ac:dyDescent="0.25">
      <c r="A38" s="11" t="s">
        <v>87</v>
      </c>
      <c r="B38" s="10" t="s">
        <v>2290</v>
      </c>
      <c r="C38" s="10" t="s">
        <v>2228</v>
      </c>
      <c r="D38" s="15" t="s">
        <v>414</v>
      </c>
      <c r="E38" s="11" t="s">
        <v>1205</v>
      </c>
    </row>
    <row r="39" spans="1:5" x14ac:dyDescent="0.25">
      <c r="A39" s="11" t="s">
        <v>87</v>
      </c>
      <c r="B39" s="10" t="s">
        <v>2290</v>
      </c>
      <c r="C39" s="10" t="s">
        <v>2228</v>
      </c>
      <c r="D39" s="15" t="s">
        <v>415</v>
      </c>
      <c r="E39" s="11" t="s">
        <v>1206</v>
      </c>
    </row>
    <row r="40" spans="1:5" x14ac:dyDescent="0.25">
      <c r="A40" s="11" t="s">
        <v>87</v>
      </c>
      <c r="B40" s="10" t="s">
        <v>2290</v>
      </c>
      <c r="C40" s="10" t="s">
        <v>2228</v>
      </c>
      <c r="D40" s="15" t="s">
        <v>416</v>
      </c>
      <c r="E40" s="11" t="s">
        <v>1207</v>
      </c>
    </row>
    <row r="41" spans="1:5" x14ac:dyDescent="0.25">
      <c r="A41" s="11" t="s">
        <v>87</v>
      </c>
      <c r="B41" s="10" t="s">
        <v>2290</v>
      </c>
      <c r="C41" s="10" t="s">
        <v>2228</v>
      </c>
      <c r="D41" s="15" t="s">
        <v>417</v>
      </c>
      <c r="E41" s="11" t="s">
        <v>1208</v>
      </c>
    </row>
    <row r="42" spans="1:5" x14ac:dyDescent="0.25">
      <c r="A42" s="11" t="s">
        <v>87</v>
      </c>
      <c r="B42" s="10" t="s">
        <v>321</v>
      </c>
      <c r="C42" s="10" t="s">
        <v>2228</v>
      </c>
      <c r="D42" s="15" t="s">
        <v>418</v>
      </c>
      <c r="E42" s="11" t="s">
        <v>1209</v>
      </c>
    </row>
    <row r="43" spans="1:5" x14ac:dyDescent="0.25">
      <c r="A43" s="11" t="s">
        <v>87</v>
      </c>
      <c r="B43" s="10" t="s">
        <v>321</v>
      </c>
      <c r="C43" s="10" t="s">
        <v>2228</v>
      </c>
      <c r="D43" s="15" t="s">
        <v>419</v>
      </c>
      <c r="E43" s="11" t="s">
        <v>1210</v>
      </c>
    </row>
    <row r="44" spans="1:5" x14ac:dyDescent="0.25">
      <c r="A44" s="11" t="s">
        <v>87</v>
      </c>
      <c r="B44" s="10" t="s">
        <v>321</v>
      </c>
      <c r="C44" s="10" t="s">
        <v>2228</v>
      </c>
      <c r="D44" s="15" t="s">
        <v>420</v>
      </c>
      <c r="E44" s="11" t="s">
        <v>1211</v>
      </c>
    </row>
    <row r="45" spans="1:5" x14ac:dyDescent="0.25">
      <c r="A45" s="11" t="s">
        <v>87</v>
      </c>
      <c r="B45" s="10" t="s">
        <v>321</v>
      </c>
      <c r="C45" s="10" t="s">
        <v>2228</v>
      </c>
      <c r="D45" s="15" t="s">
        <v>421</v>
      </c>
      <c r="E45" s="11" t="s">
        <v>1212</v>
      </c>
    </row>
    <row r="46" spans="1:5" x14ac:dyDescent="0.25">
      <c r="A46" s="11" t="s">
        <v>87</v>
      </c>
      <c r="B46" s="10" t="s">
        <v>321</v>
      </c>
      <c r="C46" s="10" t="s">
        <v>2228</v>
      </c>
      <c r="D46" s="15" t="s">
        <v>422</v>
      </c>
      <c r="E46" s="11" t="s">
        <v>1213</v>
      </c>
    </row>
    <row r="47" spans="1:5" x14ac:dyDescent="0.25">
      <c r="A47" s="11" t="s">
        <v>87</v>
      </c>
      <c r="B47" s="10" t="s">
        <v>321</v>
      </c>
      <c r="C47" s="10" t="s">
        <v>2228</v>
      </c>
      <c r="D47" s="15" t="s">
        <v>423</v>
      </c>
      <c r="E47" s="11" t="s">
        <v>1214</v>
      </c>
    </row>
    <row r="48" spans="1:5" x14ac:dyDescent="0.25">
      <c r="A48" s="11" t="s">
        <v>87</v>
      </c>
      <c r="B48" s="10" t="s">
        <v>321</v>
      </c>
      <c r="C48" s="10" t="s">
        <v>2228</v>
      </c>
      <c r="D48" s="15" t="s">
        <v>424</v>
      </c>
      <c r="E48" s="11" t="s">
        <v>1215</v>
      </c>
    </row>
    <row r="49" spans="1:5" x14ac:dyDescent="0.25">
      <c r="A49" s="11" t="s">
        <v>87</v>
      </c>
      <c r="B49" s="10" t="s">
        <v>321</v>
      </c>
      <c r="C49" s="10" t="s">
        <v>2228</v>
      </c>
      <c r="D49" s="15" t="s">
        <v>425</v>
      </c>
      <c r="E49" s="11" t="s">
        <v>1216</v>
      </c>
    </row>
    <row r="50" spans="1:5" x14ac:dyDescent="0.25">
      <c r="A50" s="11" t="s">
        <v>87</v>
      </c>
      <c r="B50" s="10" t="s">
        <v>321</v>
      </c>
      <c r="C50" s="10" t="s">
        <v>2228</v>
      </c>
      <c r="D50" s="15" t="s">
        <v>426</v>
      </c>
      <c r="E50" s="11" t="s">
        <v>1217</v>
      </c>
    </row>
    <row r="51" spans="1:5" x14ac:dyDescent="0.25">
      <c r="A51" s="11" t="s">
        <v>87</v>
      </c>
      <c r="B51" s="10" t="s">
        <v>321</v>
      </c>
      <c r="C51" s="10" t="s">
        <v>2228</v>
      </c>
      <c r="D51" s="15" t="s">
        <v>427</v>
      </c>
      <c r="E51" s="11" t="s">
        <v>1213</v>
      </c>
    </row>
    <row r="52" spans="1:5" x14ac:dyDescent="0.25">
      <c r="A52" s="11" t="s">
        <v>87</v>
      </c>
      <c r="B52" s="10" t="s">
        <v>321</v>
      </c>
      <c r="C52" s="10" t="s">
        <v>2228</v>
      </c>
      <c r="D52" s="15" t="s">
        <v>428</v>
      </c>
      <c r="E52" s="11" t="s">
        <v>1214</v>
      </c>
    </row>
    <row r="53" spans="1:5" x14ac:dyDescent="0.25">
      <c r="A53" s="11" t="s">
        <v>87</v>
      </c>
      <c r="B53" s="10" t="s">
        <v>321</v>
      </c>
      <c r="C53" s="10" t="s">
        <v>2228</v>
      </c>
      <c r="D53" s="15" t="s">
        <v>429</v>
      </c>
      <c r="E53" s="11" t="s">
        <v>1215</v>
      </c>
    </row>
    <row r="54" spans="1:5" x14ac:dyDescent="0.25">
      <c r="A54" s="11" t="s">
        <v>87</v>
      </c>
      <c r="B54" s="10" t="s">
        <v>321</v>
      </c>
      <c r="C54" s="10" t="s">
        <v>2228</v>
      </c>
      <c r="D54" s="15" t="s">
        <v>430</v>
      </c>
      <c r="E54" s="11" t="s">
        <v>1216</v>
      </c>
    </row>
    <row r="55" spans="1:5" x14ac:dyDescent="0.25">
      <c r="A55" s="11" t="s">
        <v>87</v>
      </c>
      <c r="B55" s="10" t="s">
        <v>321</v>
      </c>
      <c r="C55" s="10" t="s">
        <v>2228</v>
      </c>
      <c r="D55" s="15" t="s">
        <v>431</v>
      </c>
      <c r="E55" s="11" t="s">
        <v>1218</v>
      </c>
    </row>
    <row r="56" spans="1:5" x14ac:dyDescent="0.25">
      <c r="A56" s="11" t="s">
        <v>87</v>
      </c>
      <c r="B56" s="10" t="s">
        <v>321</v>
      </c>
      <c r="C56" s="10" t="s">
        <v>2228</v>
      </c>
      <c r="D56" s="15" t="s">
        <v>432</v>
      </c>
      <c r="E56" s="11" t="s">
        <v>1219</v>
      </c>
    </row>
    <row r="57" spans="1:5" x14ac:dyDescent="0.25">
      <c r="A57" s="11" t="s">
        <v>87</v>
      </c>
      <c r="B57" s="10" t="s">
        <v>321</v>
      </c>
      <c r="C57" s="10" t="s">
        <v>2228</v>
      </c>
      <c r="D57" s="15" t="s">
        <v>433</v>
      </c>
      <c r="E57" s="11" t="s">
        <v>1220</v>
      </c>
    </row>
    <row r="58" spans="1:5" x14ac:dyDescent="0.25">
      <c r="A58" s="11" t="s">
        <v>87</v>
      </c>
      <c r="B58" s="10" t="s">
        <v>321</v>
      </c>
      <c r="C58" s="10" t="s">
        <v>2228</v>
      </c>
      <c r="D58" s="15" t="s">
        <v>434</v>
      </c>
      <c r="E58" s="11" t="s">
        <v>1221</v>
      </c>
    </row>
    <row r="59" spans="1:5" x14ac:dyDescent="0.25">
      <c r="A59" s="11" t="s">
        <v>87</v>
      </c>
      <c r="B59" s="10" t="s">
        <v>321</v>
      </c>
      <c r="C59" s="10" t="s">
        <v>2228</v>
      </c>
      <c r="D59" s="15" t="s">
        <v>435</v>
      </c>
      <c r="E59" s="11" t="s">
        <v>1222</v>
      </c>
    </row>
    <row r="60" spans="1:5" x14ac:dyDescent="0.25">
      <c r="A60" s="11" t="s">
        <v>87</v>
      </c>
      <c r="B60" s="10" t="s">
        <v>321</v>
      </c>
      <c r="C60" s="10" t="s">
        <v>2228</v>
      </c>
      <c r="D60" s="15" t="s">
        <v>436</v>
      </c>
      <c r="E60" s="11" t="s">
        <v>1223</v>
      </c>
    </row>
    <row r="61" spans="1:5" x14ac:dyDescent="0.25">
      <c r="A61" s="11" t="s">
        <v>87</v>
      </c>
      <c r="B61" s="10" t="s">
        <v>92</v>
      </c>
      <c r="C61" s="10" t="s">
        <v>2228</v>
      </c>
      <c r="D61" s="15" t="s">
        <v>437</v>
      </c>
      <c r="E61" s="11" t="s">
        <v>1224</v>
      </c>
    </row>
    <row r="62" spans="1:5" x14ac:dyDescent="0.25">
      <c r="A62" s="11" t="s">
        <v>87</v>
      </c>
      <c r="B62" s="10" t="s">
        <v>89</v>
      </c>
      <c r="C62" s="10" t="s">
        <v>2228</v>
      </c>
      <c r="D62" s="15" t="s">
        <v>438</v>
      </c>
      <c r="E62" s="11" t="s">
        <v>1225</v>
      </c>
    </row>
    <row r="63" spans="1:5" x14ac:dyDescent="0.25">
      <c r="A63" s="11" t="s">
        <v>87</v>
      </c>
      <c r="B63" s="10" t="s">
        <v>92</v>
      </c>
      <c r="C63" s="10" t="s">
        <v>2228</v>
      </c>
      <c r="D63" s="15" t="s">
        <v>439</v>
      </c>
      <c r="E63" s="11" t="s">
        <v>1226</v>
      </c>
    </row>
    <row r="64" spans="1:5" x14ac:dyDescent="0.25">
      <c r="A64" s="11" t="s">
        <v>87</v>
      </c>
      <c r="B64" s="10" t="s">
        <v>321</v>
      </c>
      <c r="C64" s="10" t="s">
        <v>2228</v>
      </c>
      <c r="D64" s="15" t="s">
        <v>440</v>
      </c>
      <c r="E64" s="11" t="s">
        <v>1227</v>
      </c>
    </row>
    <row r="65" spans="1:5" x14ac:dyDescent="0.25">
      <c r="A65" s="11" t="s">
        <v>87</v>
      </c>
      <c r="B65" s="10" t="s">
        <v>321</v>
      </c>
      <c r="C65" s="10" t="s">
        <v>2228</v>
      </c>
      <c r="D65" s="15" t="s">
        <v>441</v>
      </c>
      <c r="E65" s="11" t="s">
        <v>1228</v>
      </c>
    </row>
    <row r="66" spans="1:5" x14ac:dyDescent="0.25">
      <c r="A66" s="11" t="s">
        <v>87</v>
      </c>
      <c r="B66" s="10" t="s">
        <v>321</v>
      </c>
      <c r="C66" s="10" t="s">
        <v>2228</v>
      </c>
      <c r="D66" s="15" t="s">
        <v>442</v>
      </c>
      <c r="E66" s="11" t="s">
        <v>1229</v>
      </c>
    </row>
    <row r="67" spans="1:5" x14ac:dyDescent="0.25">
      <c r="A67" s="11" t="s">
        <v>87</v>
      </c>
      <c r="B67" s="10" t="s">
        <v>320</v>
      </c>
      <c r="C67" s="10" t="s">
        <v>2228</v>
      </c>
      <c r="D67" s="15" t="s">
        <v>443</v>
      </c>
      <c r="E67" s="11" t="s">
        <v>1230</v>
      </c>
    </row>
    <row r="68" spans="1:5" x14ac:dyDescent="0.25">
      <c r="A68" s="11" t="s">
        <v>87</v>
      </c>
      <c r="B68" s="10" t="s">
        <v>92</v>
      </c>
      <c r="C68" s="10" t="s">
        <v>2228</v>
      </c>
      <c r="D68" s="15" t="s">
        <v>444</v>
      </c>
      <c r="E68" s="11" t="s">
        <v>1226</v>
      </c>
    </row>
    <row r="69" spans="1:5" x14ac:dyDescent="0.25">
      <c r="A69" s="11" t="s">
        <v>87</v>
      </c>
      <c r="B69" s="10" t="s">
        <v>2291</v>
      </c>
      <c r="C69" s="10" t="s">
        <v>2228</v>
      </c>
      <c r="D69" s="15" t="s">
        <v>445</v>
      </c>
      <c r="E69" s="11" t="s">
        <v>1231</v>
      </c>
    </row>
    <row r="70" spans="1:5" x14ac:dyDescent="0.25">
      <c r="A70" s="11" t="s">
        <v>87</v>
      </c>
      <c r="B70" s="10" t="s">
        <v>2291</v>
      </c>
      <c r="C70" s="10" t="s">
        <v>2228</v>
      </c>
      <c r="D70" s="15" t="s">
        <v>446</v>
      </c>
      <c r="E70" s="11" t="s">
        <v>1232</v>
      </c>
    </row>
    <row r="71" spans="1:5" x14ac:dyDescent="0.25">
      <c r="A71" s="11" t="s">
        <v>87</v>
      </c>
      <c r="B71" s="10" t="s">
        <v>96</v>
      </c>
      <c r="C71" s="10" t="s">
        <v>2228</v>
      </c>
      <c r="D71" s="15" t="s">
        <v>447</v>
      </c>
      <c r="E71" s="11" t="s">
        <v>1233</v>
      </c>
    </row>
    <row r="72" spans="1:5" x14ac:dyDescent="0.25">
      <c r="A72" s="11" t="s">
        <v>87</v>
      </c>
      <c r="B72" s="10" t="s">
        <v>96</v>
      </c>
      <c r="C72" s="10" t="s">
        <v>2228</v>
      </c>
      <c r="D72" s="15" t="s">
        <v>448</v>
      </c>
      <c r="E72" s="11" t="s">
        <v>1234</v>
      </c>
    </row>
    <row r="73" spans="1:5" x14ac:dyDescent="0.25">
      <c r="A73" s="11" t="s">
        <v>87</v>
      </c>
      <c r="B73" s="10" t="s">
        <v>322</v>
      </c>
      <c r="C73" s="10" t="s">
        <v>2228</v>
      </c>
      <c r="D73" s="15" t="s">
        <v>449</v>
      </c>
      <c r="E73" s="11" t="s">
        <v>1235</v>
      </c>
    </row>
    <row r="74" spans="1:5" x14ac:dyDescent="0.25">
      <c r="A74" s="11" t="s">
        <v>87</v>
      </c>
      <c r="B74" s="10" t="s">
        <v>2291</v>
      </c>
      <c r="C74" s="10" t="s">
        <v>2228</v>
      </c>
      <c r="D74" s="15" t="s">
        <v>450</v>
      </c>
      <c r="E74" s="11" t="s">
        <v>1231</v>
      </c>
    </row>
    <row r="75" spans="1:5" x14ac:dyDescent="0.25">
      <c r="A75" s="11" t="s">
        <v>87</v>
      </c>
      <c r="B75" s="10" t="s">
        <v>2291</v>
      </c>
      <c r="C75" s="10" t="s">
        <v>2228</v>
      </c>
      <c r="D75" s="15" t="s">
        <v>451</v>
      </c>
      <c r="E75" s="11" t="s">
        <v>1232</v>
      </c>
    </row>
    <row r="76" spans="1:5" x14ac:dyDescent="0.25">
      <c r="A76" s="11" t="s">
        <v>87</v>
      </c>
      <c r="B76" s="10" t="s">
        <v>96</v>
      </c>
      <c r="C76" s="10" t="s">
        <v>2228</v>
      </c>
      <c r="D76" s="15" t="s">
        <v>452</v>
      </c>
      <c r="E76" s="11" t="s">
        <v>1233</v>
      </c>
    </row>
    <row r="77" spans="1:5" x14ac:dyDescent="0.25">
      <c r="A77" s="11" t="s">
        <v>87</v>
      </c>
      <c r="B77" s="10" t="s">
        <v>96</v>
      </c>
      <c r="C77" s="10" t="s">
        <v>2228</v>
      </c>
      <c r="D77" s="15" t="s">
        <v>453</v>
      </c>
      <c r="E77" s="11" t="s">
        <v>1234</v>
      </c>
    </row>
    <row r="78" spans="1:5" x14ac:dyDescent="0.25">
      <c r="A78" s="11" t="s">
        <v>87</v>
      </c>
      <c r="B78" s="10" t="s">
        <v>322</v>
      </c>
      <c r="C78" s="10" t="s">
        <v>2228</v>
      </c>
      <c r="D78" s="15" t="s">
        <v>454</v>
      </c>
      <c r="E78" s="11" t="s">
        <v>1235</v>
      </c>
    </row>
    <row r="79" spans="1:5" x14ac:dyDescent="0.25">
      <c r="A79" s="11" t="s">
        <v>87</v>
      </c>
      <c r="B79" s="10" t="s">
        <v>96</v>
      </c>
      <c r="C79" s="10" t="s">
        <v>2228</v>
      </c>
      <c r="D79" s="15" t="s">
        <v>455</v>
      </c>
      <c r="E79" s="11" t="s">
        <v>1236</v>
      </c>
    </row>
    <row r="80" spans="1:5" x14ac:dyDescent="0.25">
      <c r="A80" s="11" t="s">
        <v>87</v>
      </c>
      <c r="B80" s="10" t="s">
        <v>96</v>
      </c>
      <c r="C80" s="10" t="s">
        <v>2228</v>
      </c>
      <c r="D80" s="15" t="s">
        <v>456</v>
      </c>
      <c r="E80" s="11" t="s">
        <v>1237</v>
      </c>
    </row>
    <row r="81" spans="1:5" x14ac:dyDescent="0.25">
      <c r="A81" s="11" t="s">
        <v>87</v>
      </c>
      <c r="B81" s="10" t="s">
        <v>96</v>
      </c>
      <c r="C81" s="10" t="s">
        <v>2228</v>
      </c>
      <c r="D81" s="15" t="s">
        <v>457</v>
      </c>
      <c r="E81" s="11" t="s">
        <v>1238</v>
      </c>
    </row>
    <row r="82" spans="1:5" x14ac:dyDescent="0.25">
      <c r="A82" s="11" t="s">
        <v>87</v>
      </c>
      <c r="B82" s="10" t="s">
        <v>323</v>
      </c>
      <c r="C82" s="10" t="s">
        <v>2228</v>
      </c>
      <c r="D82" s="15" t="s">
        <v>458</v>
      </c>
      <c r="E82" s="11" t="s">
        <v>1239</v>
      </c>
    </row>
    <row r="83" spans="1:5" x14ac:dyDescent="0.25">
      <c r="A83" s="11" t="s">
        <v>87</v>
      </c>
      <c r="B83" s="10" t="s">
        <v>321</v>
      </c>
      <c r="C83" s="10" t="s">
        <v>2228</v>
      </c>
      <c r="D83" s="15" t="s">
        <v>459</v>
      </c>
      <c r="E83" s="11" t="s">
        <v>1240</v>
      </c>
    </row>
    <row r="84" spans="1:5" x14ac:dyDescent="0.25">
      <c r="A84" s="11" t="s">
        <v>87</v>
      </c>
      <c r="B84" s="10" t="s">
        <v>321</v>
      </c>
      <c r="C84" s="10" t="s">
        <v>2228</v>
      </c>
      <c r="D84" s="15" t="s">
        <v>460</v>
      </c>
      <c r="E84" s="11" t="s">
        <v>1241</v>
      </c>
    </row>
    <row r="85" spans="1:5" x14ac:dyDescent="0.25">
      <c r="A85" s="11" t="s">
        <v>87</v>
      </c>
      <c r="B85" s="10" t="s">
        <v>321</v>
      </c>
      <c r="C85" s="10" t="s">
        <v>2228</v>
      </c>
      <c r="D85" s="15" t="s">
        <v>461</v>
      </c>
      <c r="E85" s="11" t="s">
        <v>1242</v>
      </c>
    </row>
    <row r="86" spans="1:5" x14ac:dyDescent="0.25">
      <c r="A86" s="11" t="s">
        <v>87</v>
      </c>
      <c r="B86" s="10" t="s">
        <v>95</v>
      </c>
      <c r="C86" s="10" t="s">
        <v>2228</v>
      </c>
      <c r="D86" s="15" t="s">
        <v>462</v>
      </c>
      <c r="E86" s="11" t="s">
        <v>1243</v>
      </c>
    </row>
    <row r="87" spans="1:5" x14ac:dyDescent="0.25">
      <c r="A87" s="11" t="s">
        <v>87</v>
      </c>
      <c r="B87" s="10" t="s">
        <v>95</v>
      </c>
      <c r="C87" s="10" t="s">
        <v>2228</v>
      </c>
      <c r="D87" s="15" t="s">
        <v>2312</v>
      </c>
      <c r="E87" s="11" t="s">
        <v>2308</v>
      </c>
    </row>
    <row r="88" spans="1:5" x14ac:dyDescent="0.25">
      <c r="A88" s="11" t="s">
        <v>87</v>
      </c>
      <c r="B88" s="10" t="s">
        <v>94</v>
      </c>
      <c r="C88" s="10" t="s">
        <v>2229</v>
      </c>
      <c r="D88" s="15" t="s">
        <v>463</v>
      </c>
      <c r="E88" s="11" t="s">
        <v>1244</v>
      </c>
    </row>
    <row r="89" spans="1:5" x14ac:dyDescent="0.25">
      <c r="A89" s="11" t="s">
        <v>87</v>
      </c>
      <c r="B89" s="10" t="s">
        <v>94</v>
      </c>
      <c r="C89" s="10" t="s">
        <v>2229</v>
      </c>
      <c r="D89" s="15" t="s">
        <v>464</v>
      </c>
      <c r="E89" s="11" t="s">
        <v>1245</v>
      </c>
    </row>
    <row r="90" spans="1:5" x14ac:dyDescent="0.25">
      <c r="A90" s="11" t="s">
        <v>87</v>
      </c>
      <c r="B90" s="10" t="s">
        <v>94</v>
      </c>
      <c r="C90" s="10" t="s">
        <v>2229</v>
      </c>
      <c r="D90" s="15" t="s">
        <v>465</v>
      </c>
      <c r="E90" s="11" t="s">
        <v>1246</v>
      </c>
    </row>
    <row r="91" spans="1:5" x14ac:dyDescent="0.25">
      <c r="A91" s="11" t="s">
        <v>87</v>
      </c>
      <c r="B91" s="10" t="s">
        <v>94</v>
      </c>
      <c r="C91" s="10" t="s">
        <v>2229</v>
      </c>
      <c r="D91" s="15" t="s">
        <v>466</v>
      </c>
      <c r="E91" s="11" t="s">
        <v>1247</v>
      </c>
    </row>
    <row r="92" spans="1:5" x14ac:dyDescent="0.25">
      <c r="A92" s="11" t="s">
        <v>87</v>
      </c>
      <c r="B92" s="10" t="s">
        <v>94</v>
      </c>
      <c r="C92" s="10" t="s">
        <v>2229</v>
      </c>
      <c r="D92" s="15" t="s">
        <v>467</v>
      </c>
      <c r="E92" s="11" t="s">
        <v>1248</v>
      </c>
    </row>
    <row r="93" spans="1:5" x14ac:dyDescent="0.25">
      <c r="A93" s="11" t="s">
        <v>87</v>
      </c>
      <c r="B93" s="10" t="s">
        <v>94</v>
      </c>
      <c r="C93" s="10" t="s">
        <v>2229</v>
      </c>
      <c r="D93" s="15" t="s">
        <v>468</v>
      </c>
      <c r="E93" s="11" t="s">
        <v>1249</v>
      </c>
    </row>
    <row r="94" spans="1:5" x14ac:dyDescent="0.25">
      <c r="A94" s="11" t="s">
        <v>87</v>
      </c>
      <c r="B94" s="10" t="s">
        <v>94</v>
      </c>
      <c r="C94" s="10" t="s">
        <v>2229</v>
      </c>
      <c r="D94" s="15" t="s">
        <v>469</v>
      </c>
      <c r="E94" s="11" t="s">
        <v>1250</v>
      </c>
    </row>
    <row r="95" spans="1:5" x14ac:dyDescent="0.25">
      <c r="A95" s="11" t="s">
        <v>87</v>
      </c>
      <c r="B95" s="10" t="s">
        <v>94</v>
      </c>
      <c r="C95" s="10" t="s">
        <v>2229</v>
      </c>
      <c r="D95" s="15" t="s">
        <v>470</v>
      </c>
      <c r="E95" s="11" t="s">
        <v>1251</v>
      </c>
    </row>
    <row r="96" spans="1:5" x14ac:dyDescent="0.25">
      <c r="A96" s="11" t="s">
        <v>87</v>
      </c>
      <c r="B96" s="10" t="s">
        <v>94</v>
      </c>
      <c r="C96" s="10" t="s">
        <v>2229</v>
      </c>
      <c r="D96" s="15" t="s">
        <v>471</v>
      </c>
      <c r="E96" s="11" t="s">
        <v>1252</v>
      </c>
    </row>
    <row r="97" spans="1:5" x14ac:dyDescent="0.25">
      <c r="A97" s="11" t="s">
        <v>87</v>
      </c>
      <c r="B97" s="10" t="s">
        <v>94</v>
      </c>
      <c r="C97" s="10" t="s">
        <v>2229</v>
      </c>
      <c r="D97" s="15" t="s">
        <v>472</v>
      </c>
      <c r="E97" s="11" t="s">
        <v>1253</v>
      </c>
    </row>
    <row r="98" spans="1:5" x14ac:dyDescent="0.25">
      <c r="A98" s="11" t="s">
        <v>87</v>
      </c>
      <c r="B98" s="10" t="s">
        <v>94</v>
      </c>
      <c r="C98" s="10" t="s">
        <v>2229</v>
      </c>
      <c r="D98" s="15" t="s">
        <v>473</v>
      </c>
      <c r="E98" s="11" t="s">
        <v>1254</v>
      </c>
    </row>
    <row r="99" spans="1:5" x14ac:dyDescent="0.25">
      <c r="A99" s="11" t="s">
        <v>87</v>
      </c>
      <c r="B99" s="10" t="s">
        <v>94</v>
      </c>
      <c r="C99" s="10" t="s">
        <v>2229</v>
      </c>
      <c r="D99" s="15" t="s">
        <v>474</v>
      </c>
      <c r="E99" s="11" t="s">
        <v>1255</v>
      </c>
    </row>
    <row r="100" spans="1:5" x14ac:dyDescent="0.25">
      <c r="A100" s="11" t="s">
        <v>87</v>
      </c>
      <c r="B100" s="10" t="s">
        <v>94</v>
      </c>
      <c r="C100" s="10" t="s">
        <v>2229</v>
      </c>
      <c r="D100" s="15" t="s">
        <v>475</v>
      </c>
      <c r="E100" s="11" t="s">
        <v>1256</v>
      </c>
    </row>
    <row r="101" spans="1:5" x14ac:dyDescent="0.25">
      <c r="A101" s="11" t="s">
        <v>87</v>
      </c>
      <c r="B101" s="10" t="s">
        <v>94</v>
      </c>
      <c r="C101" s="10" t="s">
        <v>2229</v>
      </c>
      <c r="D101" s="15" t="s">
        <v>476</v>
      </c>
      <c r="E101" s="11" t="s">
        <v>1257</v>
      </c>
    </row>
    <row r="102" spans="1:5" x14ac:dyDescent="0.25">
      <c r="A102" s="11" t="s">
        <v>87</v>
      </c>
      <c r="B102" s="10" t="s">
        <v>94</v>
      </c>
      <c r="C102" s="10" t="s">
        <v>2229</v>
      </c>
      <c r="D102" s="15" t="s">
        <v>477</v>
      </c>
      <c r="E102" s="11" t="s">
        <v>1258</v>
      </c>
    </row>
    <row r="103" spans="1:5" x14ac:dyDescent="0.25">
      <c r="A103" s="11" t="s">
        <v>87</v>
      </c>
      <c r="B103" s="10" t="s">
        <v>94</v>
      </c>
      <c r="C103" s="10" t="s">
        <v>2229</v>
      </c>
      <c r="D103" s="15" t="s">
        <v>478</v>
      </c>
      <c r="E103" s="11" t="s">
        <v>1259</v>
      </c>
    </row>
    <row r="104" spans="1:5" x14ac:dyDescent="0.25">
      <c r="A104" s="11" t="s">
        <v>87</v>
      </c>
      <c r="B104" s="10" t="s">
        <v>94</v>
      </c>
      <c r="C104" s="10" t="s">
        <v>2229</v>
      </c>
      <c r="D104" s="15" t="s">
        <v>479</v>
      </c>
      <c r="E104" s="11" t="s">
        <v>1260</v>
      </c>
    </row>
    <row r="105" spans="1:5" x14ac:dyDescent="0.25">
      <c r="A105" s="11" t="s">
        <v>87</v>
      </c>
      <c r="B105" s="10" t="s">
        <v>94</v>
      </c>
      <c r="C105" s="10" t="s">
        <v>2229</v>
      </c>
      <c r="D105" s="15" t="s">
        <v>480</v>
      </c>
      <c r="E105" s="11" t="s">
        <v>1261</v>
      </c>
    </row>
    <row r="106" spans="1:5" x14ac:dyDescent="0.25">
      <c r="A106" s="11" t="s">
        <v>87</v>
      </c>
      <c r="B106" s="10" t="s">
        <v>94</v>
      </c>
      <c r="C106" s="10" t="s">
        <v>2229</v>
      </c>
      <c r="D106" s="15" t="s">
        <v>481</v>
      </c>
      <c r="E106" s="11" t="s">
        <v>1261</v>
      </c>
    </row>
    <row r="107" spans="1:5" x14ac:dyDescent="0.25">
      <c r="A107" s="11" t="s">
        <v>87</v>
      </c>
      <c r="B107" s="10" t="s">
        <v>94</v>
      </c>
      <c r="C107" s="10" t="s">
        <v>2229</v>
      </c>
      <c r="D107" s="15" t="s">
        <v>482</v>
      </c>
      <c r="E107" s="11" t="s">
        <v>1262</v>
      </c>
    </row>
    <row r="108" spans="1:5" x14ac:dyDescent="0.25">
      <c r="A108" s="11" t="s">
        <v>87</v>
      </c>
      <c r="B108" s="10" t="s">
        <v>94</v>
      </c>
      <c r="C108" s="10" t="s">
        <v>2229</v>
      </c>
      <c r="D108" s="15" t="s">
        <v>483</v>
      </c>
      <c r="E108" s="11" t="s">
        <v>1263</v>
      </c>
    </row>
    <row r="109" spans="1:5" x14ac:dyDescent="0.25">
      <c r="A109" s="11" t="s">
        <v>87</v>
      </c>
      <c r="B109" s="10" t="s">
        <v>94</v>
      </c>
      <c r="C109" s="10" t="s">
        <v>2229</v>
      </c>
      <c r="D109" s="15" t="s">
        <v>484</v>
      </c>
      <c r="E109" s="11" t="s">
        <v>1264</v>
      </c>
    </row>
    <row r="110" spans="1:5" x14ac:dyDescent="0.25">
      <c r="A110" s="11" t="s">
        <v>87</v>
      </c>
      <c r="B110" s="10" t="s">
        <v>94</v>
      </c>
      <c r="C110" s="10" t="s">
        <v>2229</v>
      </c>
      <c r="D110" s="15" t="s">
        <v>485</v>
      </c>
      <c r="E110" s="11" t="s">
        <v>1265</v>
      </c>
    </row>
    <row r="111" spans="1:5" x14ac:dyDescent="0.25">
      <c r="A111" s="11" t="s">
        <v>87</v>
      </c>
      <c r="B111" s="10" t="s">
        <v>94</v>
      </c>
      <c r="C111" s="10" t="s">
        <v>2229</v>
      </c>
      <c r="D111" s="15" t="s">
        <v>486</v>
      </c>
      <c r="E111" s="11" t="s">
        <v>1266</v>
      </c>
    </row>
    <row r="112" spans="1:5" x14ac:dyDescent="0.25">
      <c r="A112" s="11" t="s">
        <v>87</v>
      </c>
      <c r="B112" s="10" t="s">
        <v>94</v>
      </c>
      <c r="C112" s="10" t="s">
        <v>2229</v>
      </c>
      <c r="D112" s="15" t="s">
        <v>487</v>
      </c>
      <c r="E112" s="11" t="s">
        <v>1267</v>
      </c>
    </row>
    <row r="113" spans="1:5" x14ac:dyDescent="0.25">
      <c r="A113" s="11" t="s">
        <v>87</v>
      </c>
      <c r="B113" s="10" t="s">
        <v>94</v>
      </c>
      <c r="C113" s="10" t="s">
        <v>2229</v>
      </c>
      <c r="D113" s="15" t="s">
        <v>488</v>
      </c>
      <c r="E113" s="11" t="s">
        <v>1268</v>
      </c>
    </row>
    <row r="114" spans="1:5" x14ac:dyDescent="0.25">
      <c r="A114" s="11" t="s">
        <v>87</v>
      </c>
      <c r="B114" s="10" t="s">
        <v>94</v>
      </c>
      <c r="C114" s="10" t="s">
        <v>2229</v>
      </c>
      <c r="D114" s="15" t="s">
        <v>3039</v>
      </c>
      <c r="E114" s="11" t="s">
        <v>3040</v>
      </c>
    </row>
    <row r="115" spans="1:5" x14ac:dyDescent="0.25">
      <c r="A115" s="11" t="s">
        <v>87</v>
      </c>
      <c r="B115" s="10" t="s">
        <v>94</v>
      </c>
      <c r="C115" s="10" t="s">
        <v>2229</v>
      </c>
      <c r="D115" s="15" t="s">
        <v>3041</v>
      </c>
      <c r="E115" s="11" t="s">
        <v>3042</v>
      </c>
    </row>
    <row r="116" spans="1:5" x14ac:dyDescent="0.25">
      <c r="A116" s="11" t="s">
        <v>87</v>
      </c>
      <c r="B116" s="10" t="s">
        <v>94</v>
      </c>
      <c r="C116" s="10" t="s">
        <v>2229</v>
      </c>
      <c r="D116" s="15" t="s">
        <v>489</v>
      </c>
      <c r="E116" s="11" t="s">
        <v>1269</v>
      </c>
    </row>
    <row r="117" spans="1:5" x14ac:dyDescent="0.25">
      <c r="A117" s="11" t="s">
        <v>87</v>
      </c>
      <c r="B117" s="10" t="s">
        <v>94</v>
      </c>
      <c r="C117" s="10" t="s">
        <v>2229</v>
      </c>
      <c r="D117" s="15" t="s">
        <v>490</v>
      </c>
      <c r="E117" s="11" t="s">
        <v>1269</v>
      </c>
    </row>
    <row r="118" spans="1:5" x14ac:dyDescent="0.25">
      <c r="A118" s="11" t="s">
        <v>87</v>
      </c>
      <c r="B118" s="10" t="s">
        <v>94</v>
      </c>
      <c r="C118" s="10" t="s">
        <v>2229</v>
      </c>
      <c r="D118" s="15" t="s">
        <v>491</v>
      </c>
      <c r="E118" s="11" t="s">
        <v>1270</v>
      </c>
    </row>
    <row r="119" spans="1:5" x14ac:dyDescent="0.25">
      <c r="A119" s="11" t="s">
        <v>87</v>
      </c>
      <c r="B119" s="10" t="s">
        <v>94</v>
      </c>
      <c r="C119" s="10" t="s">
        <v>2229</v>
      </c>
      <c r="D119" s="15" t="s">
        <v>492</v>
      </c>
      <c r="E119" s="11" t="s">
        <v>1271</v>
      </c>
    </row>
    <row r="120" spans="1:5" x14ac:dyDescent="0.25">
      <c r="A120" s="11" t="s">
        <v>87</v>
      </c>
      <c r="B120" s="10" t="s">
        <v>94</v>
      </c>
      <c r="C120" s="10" t="s">
        <v>2229</v>
      </c>
      <c r="D120" s="15" t="s">
        <v>493</v>
      </c>
      <c r="E120" s="11" t="s">
        <v>1272</v>
      </c>
    </row>
    <row r="121" spans="1:5" x14ac:dyDescent="0.25">
      <c r="A121" s="11" t="s">
        <v>87</v>
      </c>
      <c r="B121" s="10" t="s">
        <v>94</v>
      </c>
      <c r="C121" s="10" t="s">
        <v>2229</v>
      </c>
      <c r="D121" s="15" t="s">
        <v>494</v>
      </c>
      <c r="E121" s="11" t="s">
        <v>1273</v>
      </c>
    </row>
    <row r="122" spans="1:5" x14ac:dyDescent="0.25">
      <c r="A122" s="11" t="s">
        <v>87</v>
      </c>
      <c r="B122" s="10" t="s">
        <v>94</v>
      </c>
      <c r="C122" s="10" t="s">
        <v>2229</v>
      </c>
      <c r="D122" s="15" t="s">
        <v>495</v>
      </c>
      <c r="E122" s="11" t="s">
        <v>1274</v>
      </c>
    </row>
    <row r="123" spans="1:5" x14ac:dyDescent="0.25">
      <c r="A123" s="11" t="s">
        <v>87</v>
      </c>
      <c r="B123" s="10" t="s">
        <v>94</v>
      </c>
      <c r="C123" s="10" t="s">
        <v>2229</v>
      </c>
      <c r="D123" s="15" t="s">
        <v>496</v>
      </c>
      <c r="E123" s="11" t="s">
        <v>1275</v>
      </c>
    </row>
    <row r="124" spans="1:5" x14ac:dyDescent="0.25">
      <c r="A124" s="11" t="s">
        <v>87</v>
      </c>
      <c r="B124" s="10" t="s">
        <v>94</v>
      </c>
      <c r="C124" s="10" t="s">
        <v>2229</v>
      </c>
      <c r="D124" s="15" t="s">
        <v>497</v>
      </c>
      <c r="E124" s="11" t="s">
        <v>1264</v>
      </c>
    </row>
    <row r="125" spans="1:5" x14ac:dyDescent="0.25">
      <c r="A125" s="11" t="s">
        <v>87</v>
      </c>
      <c r="B125" s="10" t="s">
        <v>94</v>
      </c>
      <c r="C125" s="10" t="s">
        <v>2229</v>
      </c>
      <c r="D125" s="15" t="s">
        <v>498</v>
      </c>
      <c r="E125" s="11" t="s">
        <v>1276</v>
      </c>
    </row>
    <row r="126" spans="1:5" x14ac:dyDescent="0.25">
      <c r="A126" s="11" t="s">
        <v>87</v>
      </c>
      <c r="B126" s="10" t="s">
        <v>94</v>
      </c>
      <c r="C126" s="10" t="s">
        <v>2229</v>
      </c>
      <c r="D126" s="15" t="s">
        <v>499</v>
      </c>
      <c r="E126" s="11" t="s">
        <v>1277</v>
      </c>
    </row>
    <row r="127" spans="1:5" x14ac:dyDescent="0.25">
      <c r="A127" s="11" t="s">
        <v>87</v>
      </c>
      <c r="B127" s="10" t="s">
        <v>94</v>
      </c>
      <c r="C127" s="10" t="s">
        <v>2229</v>
      </c>
      <c r="D127" s="15" t="s">
        <v>500</v>
      </c>
      <c r="E127" s="11" t="s">
        <v>1265</v>
      </c>
    </row>
    <row r="128" spans="1:5" x14ac:dyDescent="0.25">
      <c r="A128" s="11" t="s">
        <v>87</v>
      </c>
      <c r="B128" s="10" t="s">
        <v>94</v>
      </c>
      <c r="C128" s="10" t="s">
        <v>2229</v>
      </c>
      <c r="D128" s="15" t="s">
        <v>501</v>
      </c>
      <c r="E128" s="11" t="s">
        <v>1278</v>
      </c>
    </row>
    <row r="129" spans="1:5" x14ac:dyDescent="0.25">
      <c r="A129" s="11" t="s">
        <v>87</v>
      </c>
      <c r="B129" s="10" t="s">
        <v>94</v>
      </c>
      <c r="C129" s="10" t="s">
        <v>2229</v>
      </c>
      <c r="D129" s="15" t="s">
        <v>502</v>
      </c>
      <c r="E129" s="11" t="s">
        <v>1279</v>
      </c>
    </row>
    <row r="130" spans="1:5" x14ac:dyDescent="0.25">
      <c r="A130" s="11" t="s">
        <v>87</v>
      </c>
      <c r="B130" s="10" t="s">
        <v>94</v>
      </c>
      <c r="C130" s="10" t="s">
        <v>2229</v>
      </c>
      <c r="D130" s="15" t="s">
        <v>503</v>
      </c>
      <c r="E130" s="11" t="s">
        <v>1280</v>
      </c>
    </row>
    <row r="131" spans="1:5" x14ac:dyDescent="0.25">
      <c r="A131" s="11" t="s">
        <v>87</v>
      </c>
      <c r="B131" s="10" t="s">
        <v>94</v>
      </c>
      <c r="C131" s="10" t="s">
        <v>2229</v>
      </c>
      <c r="D131" s="15" t="s">
        <v>504</v>
      </c>
      <c r="E131" s="11" t="s">
        <v>1281</v>
      </c>
    </row>
    <row r="132" spans="1:5" x14ac:dyDescent="0.25">
      <c r="A132" s="11" t="s">
        <v>87</v>
      </c>
      <c r="B132" s="10" t="s">
        <v>94</v>
      </c>
      <c r="C132" s="10" t="s">
        <v>2229</v>
      </c>
      <c r="D132" s="15" t="s">
        <v>505</v>
      </c>
      <c r="E132" s="11" t="s">
        <v>1281</v>
      </c>
    </row>
    <row r="133" spans="1:5" x14ac:dyDescent="0.25">
      <c r="A133" s="11" t="s">
        <v>87</v>
      </c>
      <c r="B133" s="10" t="s">
        <v>94</v>
      </c>
      <c r="C133" s="10" t="s">
        <v>2229</v>
      </c>
      <c r="D133" s="15" t="s">
        <v>506</v>
      </c>
      <c r="E133" s="11" t="s">
        <v>1281</v>
      </c>
    </row>
    <row r="134" spans="1:5" x14ac:dyDescent="0.25">
      <c r="A134" s="11" t="s">
        <v>87</v>
      </c>
      <c r="B134" s="10" t="s">
        <v>94</v>
      </c>
      <c r="C134" s="10" t="s">
        <v>2229</v>
      </c>
      <c r="D134" s="15" t="s">
        <v>507</v>
      </c>
      <c r="E134" s="11" t="s">
        <v>1281</v>
      </c>
    </row>
    <row r="135" spans="1:5" x14ac:dyDescent="0.25">
      <c r="A135" s="11" t="s">
        <v>87</v>
      </c>
      <c r="B135" s="10" t="s">
        <v>94</v>
      </c>
      <c r="C135" s="10" t="s">
        <v>2229</v>
      </c>
      <c r="D135" s="15" t="s">
        <v>508</v>
      </c>
      <c r="E135" s="11" t="s">
        <v>1280</v>
      </c>
    </row>
    <row r="136" spans="1:5" x14ac:dyDescent="0.25">
      <c r="A136" s="11" t="s">
        <v>87</v>
      </c>
      <c r="B136" s="10" t="s">
        <v>94</v>
      </c>
      <c r="C136" s="10" t="s">
        <v>2229</v>
      </c>
      <c r="D136" s="15" t="s">
        <v>509</v>
      </c>
      <c r="E136" s="11" t="s">
        <v>1282</v>
      </c>
    </row>
    <row r="137" spans="1:5" x14ac:dyDescent="0.25">
      <c r="A137" s="11" t="s">
        <v>87</v>
      </c>
      <c r="B137" s="10" t="s">
        <v>94</v>
      </c>
      <c r="C137" s="10" t="s">
        <v>2229</v>
      </c>
      <c r="D137" s="15" t="s">
        <v>510</v>
      </c>
      <c r="E137" s="11" t="s">
        <v>1283</v>
      </c>
    </row>
    <row r="138" spans="1:5" x14ac:dyDescent="0.25">
      <c r="A138" s="11" t="s">
        <v>87</v>
      </c>
      <c r="B138" s="10" t="s">
        <v>94</v>
      </c>
      <c r="C138" s="10" t="s">
        <v>2229</v>
      </c>
      <c r="D138" s="15" t="s">
        <v>511</v>
      </c>
      <c r="E138" s="11" t="s">
        <v>1284</v>
      </c>
    </row>
    <row r="139" spans="1:5" x14ac:dyDescent="0.25">
      <c r="A139" s="11" t="s">
        <v>87</v>
      </c>
      <c r="B139" s="10" t="s">
        <v>94</v>
      </c>
      <c r="C139" s="10" t="s">
        <v>2229</v>
      </c>
      <c r="D139" s="15" t="s">
        <v>512</v>
      </c>
      <c r="E139" s="11" t="s">
        <v>1285</v>
      </c>
    </row>
    <row r="140" spans="1:5" x14ac:dyDescent="0.25">
      <c r="A140" s="11" t="s">
        <v>87</v>
      </c>
      <c r="B140" s="10" t="s">
        <v>94</v>
      </c>
      <c r="C140" s="10" t="s">
        <v>2229</v>
      </c>
      <c r="D140" s="15" t="s">
        <v>513</v>
      </c>
      <c r="E140" s="11" t="s">
        <v>1286</v>
      </c>
    </row>
    <row r="141" spans="1:5" x14ac:dyDescent="0.25">
      <c r="A141" s="11" t="s">
        <v>87</v>
      </c>
      <c r="B141" s="10" t="s">
        <v>94</v>
      </c>
      <c r="C141" s="10" t="s">
        <v>2229</v>
      </c>
      <c r="D141" s="15" t="s">
        <v>514</v>
      </c>
      <c r="E141" s="11" t="s">
        <v>1287</v>
      </c>
    </row>
    <row r="142" spans="1:5" x14ac:dyDescent="0.25">
      <c r="A142" s="11" t="s">
        <v>87</v>
      </c>
      <c r="B142" s="10" t="s">
        <v>94</v>
      </c>
      <c r="C142" s="10" t="s">
        <v>2229</v>
      </c>
      <c r="D142" s="15" t="s">
        <v>515</v>
      </c>
      <c r="E142" s="11" t="s">
        <v>1288</v>
      </c>
    </row>
    <row r="143" spans="1:5" x14ac:dyDescent="0.25">
      <c r="A143" s="11" t="s">
        <v>87</v>
      </c>
      <c r="B143" s="10" t="s">
        <v>94</v>
      </c>
      <c r="C143" s="10" t="s">
        <v>2229</v>
      </c>
      <c r="D143" s="15" t="s">
        <v>516</v>
      </c>
      <c r="E143" s="11" t="s">
        <v>1289</v>
      </c>
    </row>
    <row r="144" spans="1:5" x14ac:dyDescent="0.25">
      <c r="A144" s="11" t="s">
        <v>87</v>
      </c>
      <c r="B144" s="10" t="s">
        <v>94</v>
      </c>
      <c r="C144" s="10" t="s">
        <v>2229</v>
      </c>
      <c r="D144" s="15" t="s">
        <v>517</v>
      </c>
      <c r="E144" s="11" t="s">
        <v>1290</v>
      </c>
    </row>
    <row r="145" spans="1:5" x14ac:dyDescent="0.25">
      <c r="A145" s="11" t="s">
        <v>87</v>
      </c>
      <c r="B145" s="10" t="s">
        <v>94</v>
      </c>
      <c r="C145" s="10" t="s">
        <v>2229</v>
      </c>
      <c r="D145" s="15" t="s">
        <v>518</v>
      </c>
      <c r="E145" s="11" t="s">
        <v>1291</v>
      </c>
    </row>
    <row r="146" spans="1:5" x14ac:dyDescent="0.25">
      <c r="A146" s="11" t="s">
        <v>87</v>
      </c>
      <c r="B146" s="10" t="s">
        <v>94</v>
      </c>
      <c r="C146" s="10" t="s">
        <v>2229</v>
      </c>
      <c r="D146" s="15" t="s">
        <v>519</v>
      </c>
      <c r="E146" s="11" t="s">
        <v>1292</v>
      </c>
    </row>
    <row r="147" spans="1:5" x14ac:dyDescent="0.25">
      <c r="A147" s="11" t="s">
        <v>87</v>
      </c>
      <c r="B147" s="10" t="s">
        <v>94</v>
      </c>
      <c r="C147" s="10" t="s">
        <v>2229</v>
      </c>
      <c r="D147" s="15" t="s">
        <v>520</v>
      </c>
      <c r="E147" s="11" t="s">
        <v>1293</v>
      </c>
    </row>
    <row r="148" spans="1:5" x14ac:dyDescent="0.25">
      <c r="A148" s="11" t="s">
        <v>87</v>
      </c>
      <c r="B148" s="10" t="s">
        <v>94</v>
      </c>
      <c r="C148" s="10" t="s">
        <v>2229</v>
      </c>
      <c r="D148" s="15" t="s">
        <v>521</v>
      </c>
      <c r="E148" s="11" t="s">
        <v>1294</v>
      </c>
    </row>
    <row r="149" spans="1:5" x14ac:dyDescent="0.25">
      <c r="A149" s="11" t="s">
        <v>87</v>
      </c>
      <c r="B149" s="10" t="s">
        <v>94</v>
      </c>
      <c r="C149" s="10" t="s">
        <v>2229</v>
      </c>
      <c r="D149" s="15" t="s">
        <v>522</v>
      </c>
      <c r="E149" s="11" t="s">
        <v>1295</v>
      </c>
    </row>
    <row r="150" spans="1:5" x14ac:dyDescent="0.25">
      <c r="A150" s="11" t="s">
        <v>87</v>
      </c>
      <c r="B150" s="10" t="s">
        <v>94</v>
      </c>
      <c r="C150" s="10" t="s">
        <v>2229</v>
      </c>
      <c r="D150" s="15" t="s">
        <v>523</v>
      </c>
      <c r="E150" s="11" t="s">
        <v>1296</v>
      </c>
    </row>
    <row r="151" spans="1:5" x14ac:dyDescent="0.25">
      <c r="A151" s="11" t="s">
        <v>87</v>
      </c>
      <c r="B151" s="10" t="s">
        <v>94</v>
      </c>
      <c r="C151" s="10" t="s">
        <v>2229</v>
      </c>
      <c r="D151" s="15" t="s">
        <v>524</v>
      </c>
      <c r="E151" s="11" t="s">
        <v>1297</v>
      </c>
    </row>
    <row r="152" spans="1:5" x14ac:dyDescent="0.25">
      <c r="A152" s="11" t="s">
        <v>87</v>
      </c>
      <c r="B152" s="10" t="s">
        <v>94</v>
      </c>
      <c r="C152" s="10" t="s">
        <v>2229</v>
      </c>
      <c r="D152" s="15" t="s">
        <v>525</v>
      </c>
      <c r="E152" s="11" t="s">
        <v>1298</v>
      </c>
    </row>
    <row r="153" spans="1:5" x14ac:dyDescent="0.25">
      <c r="A153" s="11" t="s">
        <v>87</v>
      </c>
      <c r="B153" s="10" t="s">
        <v>94</v>
      </c>
      <c r="C153" s="10" t="s">
        <v>2229</v>
      </c>
      <c r="D153" s="15" t="s">
        <v>526</v>
      </c>
      <c r="E153" s="11" t="s">
        <v>1299</v>
      </c>
    </row>
    <row r="154" spans="1:5" x14ac:dyDescent="0.25">
      <c r="A154" s="11" t="s">
        <v>87</v>
      </c>
      <c r="B154" s="10" t="s">
        <v>94</v>
      </c>
      <c r="C154" s="10" t="s">
        <v>2229</v>
      </c>
      <c r="D154" s="15" t="s">
        <v>527</v>
      </c>
      <c r="E154" s="11" t="s">
        <v>1300</v>
      </c>
    </row>
    <row r="155" spans="1:5" x14ac:dyDescent="0.25">
      <c r="A155" s="11" t="s">
        <v>87</v>
      </c>
      <c r="B155" s="10" t="s">
        <v>94</v>
      </c>
      <c r="C155" s="10" t="s">
        <v>2229</v>
      </c>
      <c r="D155" s="15" t="s">
        <v>528</v>
      </c>
      <c r="E155" s="11" t="s">
        <v>1301</v>
      </c>
    </row>
    <row r="156" spans="1:5" x14ac:dyDescent="0.25">
      <c r="A156" s="11" t="s">
        <v>87</v>
      </c>
      <c r="B156" s="10" t="s">
        <v>94</v>
      </c>
      <c r="C156" s="10" t="s">
        <v>2229</v>
      </c>
      <c r="D156" s="15" t="s">
        <v>529</v>
      </c>
      <c r="E156" s="11" t="s">
        <v>1302</v>
      </c>
    </row>
    <row r="157" spans="1:5" x14ac:dyDescent="0.25">
      <c r="A157" s="11" t="s">
        <v>87</v>
      </c>
      <c r="B157" s="10" t="s">
        <v>94</v>
      </c>
      <c r="C157" s="10" t="s">
        <v>2229</v>
      </c>
      <c r="D157" s="15" t="s">
        <v>530</v>
      </c>
      <c r="E157" s="11"/>
    </row>
    <row r="158" spans="1:5" x14ac:dyDescent="0.25">
      <c r="A158" s="11" t="s">
        <v>87</v>
      </c>
      <c r="B158" s="10" t="s">
        <v>94</v>
      </c>
      <c r="C158" s="10" t="s">
        <v>2229</v>
      </c>
      <c r="D158" s="15" t="s">
        <v>531</v>
      </c>
      <c r="E158" s="11" t="s">
        <v>1303</v>
      </c>
    </row>
    <row r="159" spans="1:5" x14ac:dyDescent="0.25">
      <c r="A159" s="11" t="s">
        <v>87</v>
      </c>
      <c r="B159" s="10" t="s">
        <v>94</v>
      </c>
      <c r="C159" s="10" t="s">
        <v>2229</v>
      </c>
      <c r="D159" s="15" t="s">
        <v>532</v>
      </c>
      <c r="E159" s="11" t="s">
        <v>1304</v>
      </c>
    </row>
    <row r="160" spans="1:5" x14ac:dyDescent="0.25">
      <c r="A160" s="11" t="s">
        <v>87</v>
      </c>
      <c r="B160" s="10" t="s">
        <v>94</v>
      </c>
      <c r="C160" s="10" t="s">
        <v>2229</v>
      </c>
      <c r="D160" s="15" t="s">
        <v>533</v>
      </c>
      <c r="E160" s="11" t="s">
        <v>1287</v>
      </c>
    </row>
    <row r="161" spans="1:5" x14ac:dyDescent="0.25">
      <c r="A161" s="11" t="s">
        <v>87</v>
      </c>
      <c r="B161" s="10" t="s">
        <v>94</v>
      </c>
      <c r="C161" s="10" t="s">
        <v>2229</v>
      </c>
      <c r="D161" s="15" t="s">
        <v>534</v>
      </c>
      <c r="E161" s="11" t="s">
        <v>1305</v>
      </c>
    </row>
    <row r="162" spans="1:5" x14ac:dyDescent="0.25">
      <c r="A162" s="11" t="s">
        <v>87</v>
      </c>
      <c r="B162" s="10" t="s">
        <v>94</v>
      </c>
      <c r="C162" s="10" t="s">
        <v>2229</v>
      </c>
      <c r="D162" s="15" t="s">
        <v>535</v>
      </c>
      <c r="E162" s="11" t="s">
        <v>1306</v>
      </c>
    </row>
    <row r="163" spans="1:5" x14ac:dyDescent="0.25">
      <c r="A163" s="11" t="s">
        <v>87</v>
      </c>
      <c r="B163" s="10" t="s">
        <v>94</v>
      </c>
      <c r="C163" s="10" t="s">
        <v>2229</v>
      </c>
      <c r="D163" s="15" t="s">
        <v>536</v>
      </c>
      <c r="E163" s="11" t="s">
        <v>1307</v>
      </c>
    </row>
    <row r="164" spans="1:5" x14ac:dyDescent="0.25">
      <c r="A164" s="11" t="s">
        <v>87</v>
      </c>
      <c r="B164" s="10" t="s">
        <v>94</v>
      </c>
      <c r="C164" s="10" t="s">
        <v>2229</v>
      </c>
      <c r="D164" s="15" t="s">
        <v>537</v>
      </c>
      <c r="E164" s="11" t="s">
        <v>1308</v>
      </c>
    </row>
    <row r="165" spans="1:5" x14ac:dyDescent="0.25">
      <c r="A165" s="11" t="s">
        <v>87</v>
      </c>
      <c r="B165" s="10" t="s">
        <v>94</v>
      </c>
      <c r="C165" s="10" t="s">
        <v>2229</v>
      </c>
      <c r="D165" s="15" t="s">
        <v>538</v>
      </c>
      <c r="E165" s="11" t="s">
        <v>1309</v>
      </c>
    </row>
    <row r="166" spans="1:5" x14ac:dyDescent="0.25">
      <c r="A166" s="11" t="s">
        <v>87</v>
      </c>
      <c r="B166" s="10" t="s">
        <v>94</v>
      </c>
      <c r="C166" s="10" t="s">
        <v>2229</v>
      </c>
      <c r="D166" s="15" t="s">
        <v>539</v>
      </c>
      <c r="E166" s="11" t="s">
        <v>1310</v>
      </c>
    </row>
    <row r="167" spans="1:5" x14ac:dyDescent="0.25">
      <c r="A167" s="11" t="s">
        <v>87</v>
      </c>
      <c r="B167" s="10" t="s">
        <v>94</v>
      </c>
      <c r="C167" s="10" t="s">
        <v>2229</v>
      </c>
      <c r="D167" s="15" t="s">
        <v>540</v>
      </c>
      <c r="E167" s="11" t="s">
        <v>1311</v>
      </c>
    </row>
    <row r="168" spans="1:5" x14ac:dyDescent="0.25">
      <c r="A168" s="11" t="s">
        <v>87</v>
      </c>
      <c r="B168" s="10" t="s">
        <v>94</v>
      </c>
      <c r="C168" s="10" t="s">
        <v>2229</v>
      </c>
      <c r="D168" s="15" t="s">
        <v>541</v>
      </c>
      <c r="E168" s="11" t="s">
        <v>1312</v>
      </c>
    </row>
    <row r="169" spans="1:5" x14ac:dyDescent="0.25">
      <c r="A169" s="11" t="s">
        <v>87</v>
      </c>
      <c r="B169" s="10" t="s">
        <v>94</v>
      </c>
      <c r="C169" s="10" t="s">
        <v>2229</v>
      </c>
      <c r="D169" s="15" t="s">
        <v>542</v>
      </c>
      <c r="E169" s="11" t="s">
        <v>1313</v>
      </c>
    </row>
    <row r="170" spans="1:5" x14ac:dyDescent="0.25">
      <c r="A170" s="11" t="s">
        <v>87</v>
      </c>
      <c r="B170" s="10" t="s">
        <v>94</v>
      </c>
      <c r="C170" s="10" t="s">
        <v>2229</v>
      </c>
      <c r="D170" s="15" t="s">
        <v>543</v>
      </c>
      <c r="E170" s="11" t="s">
        <v>1314</v>
      </c>
    </row>
    <row r="171" spans="1:5" x14ac:dyDescent="0.25">
      <c r="A171" s="11" t="s">
        <v>87</v>
      </c>
      <c r="B171" s="10" t="s">
        <v>94</v>
      </c>
      <c r="C171" s="10" t="s">
        <v>2229</v>
      </c>
      <c r="D171" s="15" t="s">
        <v>3043</v>
      </c>
      <c r="E171" s="11" t="s">
        <v>3044</v>
      </c>
    </row>
    <row r="172" spans="1:5" x14ac:dyDescent="0.25">
      <c r="A172" s="11" t="s">
        <v>87</v>
      </c>
      <c r="B172" s="10" t="s">
        <v>94</v>
      </c>
      <c r="C172" s="10" t="s">
        <v>2229</v>
      </c>
      <c r="D172" s="15" t="s">
        <v>544</v>
      </c>
      <c r="E172" s="11" t="s">
        <v>1282</v>
      </c>
    </row>
    <row r="173" spans="1:5" x14ac:dyDescent="0.25">
      <c r="A173" s="11" t="s">
        <v>87</v>
      </c>
      <c r="B173" s="10" t="s">
        <v>94</v>
      </c>
      <c r="C173" s="10" t="s">
        <v>2229</v>
      </c>
      <c r="D173" s="15" t="s">
        <v>545</v>
      </c>
      <c r="E173" s="11" t="s">
        <v>1283</v>
      </c>
    </row>
    <row r="174" spans="1:5" x14ac:dyDescent="0.25">
      <c r="A174" s="11" t="s">
        <v>87</v>
      </c>
      <c r="B174" s="10" t="s">
        <v>94</v>
      </c>
      <c r="C174" s="10" t="s">
        <v>2229</v>
      </c>
      <c r="D174" s="15" t="s">
        <v>546</v>
      </c>
      <c r="E174" s="11" t="s">
        <v>1284</v>
      </c>
    </row>
    <row r="175" spans="1:5" x14ac:dyDescent="0.25">
      <c r="A175" s="11" t="s">
        <v>87</v>
      </c>
      <c r="B175" s="10" t="s">
        <v>94</v>
      </c>
      <c r="C175" s="10" t="s">
        <v>2229</v>
      </c>
      <c r="D175" s="15" t="s">
        <v>547</v>
      </c>
      <c r="E175" s="11" t="s">
        <v>1285</v>
      </c>
    </row>
    <row r="176" spans="1:5" x14ac:dyDescent="0.25">
      <c r="A176" s="11" t="s">
        <v>87</v>
      </c>
      <c r="B176" s="10" t="s">
        <v>94</v>
      </c>
      <c r="C176" s="10" t="s">
        <v>2229</v>
      </c>
      <c r="D176" s="15" t="s">
        <v>548</v>
      </c>
      <c r="E176" s="11" t="s">
        <v>1286</v>
      </c>
    </row>
    <row r="177" spans="1:5" x14ac:dyDescent="0.25">
      <c r="A177" s="11" t="s">
        <v>87</v>
      </c>
      <c r="B177" s="10" t="s">
        <v>94</v>
      </c>
      <c r="C177" s="10" t="s">
        <v>2229</v>
      </c>
      <c r="D177" s="15" t="s">
        <v>549</v>
      </c>
      <c r="E177" s="11" t="s">
        <v>1288</v>
      </c>
    </row>
    <row r="178" spans="1:5" x14ac:dyDescent="0.25">
      <c r="A178" s="11" t="s">
        <v>87</v>
      </c>
      <c r="B178" s="10" t="s">
        <v>94</v>
      </c>
      <c r="C178" s="10" t="s">
        <v>2229</v>
      </c>
      <c r="D178" s="15" t="s">
        <v>550</v>
      </c>
      <c r="E178" s="11" t="s">
        <v>1289</v>
      </c>
    </row>
    <row r="179" spans="1:5" x14ac:dyDescent="0.25">
      <c r="A179" s="11" t="s">
        <v>87</v>
      </c>
      <c r="B179" s="10" t="s">
        <v>94</v>
      </c>
      <c r="C179" s="10" t="s">
        <v>2229</v>
      </c>
      <c r="D179" s="15" t="s">
        <v>551</v>
      </c>
      <c r="E179" s="11" t="s">
        <v>1290</v>
      </c>
    </row>
    <row r="180" spans="1:5" x14ac:dyDescent="0.25">
      <c r="A180" s="11" t="s">
        <v>87</v>
      </c>
      <c r="B180" s="10" t="s">
        <v>94</v>
      </c>
      <c r="C180" s="10" t="s">
        <v>2229</v>
      </c>
      <c r="D180" s="15" t="s">
        <v>552</v>
      </c>
      <c r="E180" s="11" t="s">
        <v>1291</v>
      </c>
    </row>
    <row r="181" spans="1:5" x14ac:dyDescent="0.25">
      <c r="A181" s="11" t="s">
        <v>87</v>
      </c>
      <c r="B181" s="10" t="s">
        <v>94</v>
      </c>
      <c r="C181" s="10" t="s">
        <v>2229</v>
      </c>
      <c r="D181" s="15" t="s">
        <v>553</v>
      </c>
      <c r="E181" s="11" t="s">
        <v>1292</v>
      </c>
    </row>
    <row r="182" spans="1:5" x14ac:dyDescent="0.25">
      <c r="A182" s="11" t="s">
        <v>87</v>
      </c>
      <c r="B182" s="10" t="s">
        <v>94</v>
      </c>
      <c r="C182" s="10" t="s">
        <v>2229</v>
      </c>
      <c r="D182" s="15" t="s">
        <v>554</v>
      </c>
      <c r="E182" s="11" t="s">
        <v>1293</v>
      </c>
    </row>
    <row r="183" spans="1:5" x14ac:dyDescent="0.25">
      <c r="A183" s="11" t="s">
        <v>87</v>
      </c>
      <c r="B183" s="10" t="s">
        <v>94</v>
      </c>
      <c r="C183" s="10" t="s">
        <v>2229</v>
      </c>
      <c r="D183" s="15" t="s">
        <v>555</v>
      </c>
      <c r="E183" s="11" t="s">
        <v>1294</v>
      </c>
    </row>
    <row r="184" spans="1:5" x14ac:dyDescent="0.25">
      <c r="A184" s="11" t="s">
        <v>87</v>
      </c>
      <c r="B184" s="10" t="s">
        <v>94</v>
      </c>
      <c r="C184" s="10" t="s">
        <v>2229</v>
      </c>
      <c r="D184" s="15" t="s">
        <v>556</v>
      </c>
      <c r="E184" s="11" t="s">
        <v>1295</v>
      </c>
    </row>
    <row r="185" spans="1:5" x14ac:dyDescent="0.25">
      <c r="A185" s="11" t="s">
        <v>87</v>
      </c>
      <c r="B185" s="10" t="s">
        <v>94</v>
      </c>
      <c r="C185" s="10" t="s">
        <v>2229</v>
      </c>
      <c r="D185" s="15" t="s">
        <v>557</v>
      </c>
      <c r="E185" s="11" t="s">
        <v>1296</v>
      </c>
    </row>
    <row r="186" spans="1:5" x14ac:dyDescent="0.25">
      <c r="A186" s="11" t="s">
        <v>87</v>
      </c>
      <c r="B186" s="10" t="s">
        <v>94</v>
      </c>
      <c r="C186" s="10" t="s">
        <v>2229</v>
      </c>
      <c r="D186" s="15" t="s">
        <v>558</v>
      </c>
      <c r="E186" s="11" t="s">
        <v>1298</v>
      </c>
    </row>
    <row r="187" spans="1:5" x14ac:dyDescent="0.25">
      <c r="A187" s="11" t="s">
        <v>87</v>
      </c>
      <c r="B187" s="10" t="s">
        <v>94</v>
      </c>
      <c r="C187" s="10" t="s">
        <v>2229</v>
      </c>
      <c r="D187" s="15" t="s">
        <v>559</v>
      </c>
      <c r="E187" s="11" t="s">
        <v>1299</v>
      </c>
    </row>
    <row r="188" spans="1:5" x14ac:dyDescent="0.25">
      <c r="A188" s="11" t="s">
        <v>87</v>
      </c>
      <c r="B188" s="10" t="s">
        <v>94</v>
      </c>
      <c r="C188" s="10" t="s">
        <v>2229</v>
      </c>
      <c r="D188" s="15" t="s">
        <v>560</v>
      </c>
      <c r="E188" s="11" t="s">
        <v>1300</v>
      </c>
    </row>
    <row r="189" spans="1:5" x14ac:dyDescent="0.25">
      <c r="A189" s="11" t="s">
        <v>87</v>
      </c>
      <c r="B189" s="10" t="s">
        <v>94</v>
      </c>
      <c r="C189" s="10" t="s">
        <v>2229</v>
      </c>
      <c r="D189" s="15" t="s">
        <v>561</v>
      </c>
      <c r="E189" s="11" t="s">
        <v>1301</v>
      </c>
    </row>
    <row r="190" spans="1:5" x14ac:dyDescent="0.25">
      <c r="A190" s="11" t="s">
        <v>87</v>
      </c>
      <c r="B190" s="10" t="s">
        <v>94</v>
      </c>
      <c r="C190" s="10" t="s">
        <v>2229</v>
      </c>
      <c r="D190" s="15" t="s">
        <v>562</v>
      </c>
      <c r="E190" s="11" t="s">
        <v>1302</v>
      </c>
    </row>
    <row r="191" spans="1:5" x14ac:dyDescent="0.25">
      <c r="A191" s="11" t="s">
        <v>87</v>
      </c>
      <c r="B191" s="10" t="s">
        <v>94</v>
      </c>
      <c r="C191" s="10" t="s">
        <v>2229</v>
      </c>
      <c r="D191" s="15" t="s">
        <v>563</v>
      </c>
      <c r="E191" s="11" t="s">
        <v>1315</v>
      </c>
    </row>
    <row r="192" spans="1:5" x14ac:dyDescent="0.25">
      <c r="A192" s="11" t="s">
        <v>87</v>
      </c>
      <c r="B192" s="10" t="s">
        <v>94</v>
      </c>
      <c r="C192" s="10" t="s">
        <v>2229</v>
      </c>
      <c r="D192" s="15" t="s">
        <v>564</v>
      </c>
      <c r="E192" s="11" t="s">
        <v>1303</v>
      </c>
    </row>
    <row r="193" spans="1:5" x14ac:dyDescent="0.25">
      <c r="A193" s="11" t="s">
        <v>87</v>
      </c>
      <c r="B193" s="10" t="s">
        <v>94</v>
      </c>
      <c r="C193" s="10" t="s">
        <v>2229</v>
      </c>
      <c r="D193" s="15" t="s">
        <v>3045</v>
      </c>
      <c r="E193" s="11" t="s">
        <v>3046</v>
      </c>
    </row>
    <row r="194" spans="1:5" x14ac:dyDescent="0.25">
      <c r="A194" s="11" t="s">
        <v>87</v>
      </c>
      <c r="B194" s="10" t="s">
        <v>94</v>
      </c>
      <c r="C194" s="10" t="s">
        <v>2229</v>
      </c>
      <c r="D194" s="15" t="s">
        <v>3047</v>
      </c>
      <c r="E194" s="11" t="s">
        <v>3048</v>
      </c>
    </row>
    <row r="195" spans="1:5" x14ac:dyDescent="0.25">
      <c r="A195" s="11" t="s">
        <v>87</v>
      </c>
      <c r="B195" s="10" t="s">
        <v>94</v>
      </c>
      <c r="C195" s="10" t="s">
        <v>2229</v>
      </c>
      <c r="D195" s="15" t="s">
        <v>3049</v>
      </c>
      <c r="E195" s="11" t="s">
        <v>2002</v>
      </c>
    </row>
    <row r="196" spans="1:5" x14ac:dyDescent="0.25">
      <c r="A196" s="11" t="s">
        <v>87</v>
      </c>
      <c r="B196" s="10" t="s">
        <v>94</v>
      </c>
      <c r="C196" s="10" t="s">
        <v>2229</v>
      </c>
      <c r="D196" s="15" t="s">
        <v>565</v>
      </c>
      <c r="E196" s="11" t="s">
        <v>1316</v>
      </c>
    </row>
    <row r="197" spans="1:5" x14ac:dyDescent="0.25">
      <c r="A197" s="11" t="s">
        <v>87</v>
      </c>
      <c r="B197" s="10" t="s">
        <v>94</v>
      </c>
      <c r="C197" s="10" t="s">
        <v>2229</v>
      </c>
      <c r="D197" s="15" t="s">
        <v>566</v>
      </c>
      <c r="E197" s="11" t="s">
        <v>1317</v>
      </c>
    </row>
    <row r="198" spans="1:5" x14ac:dyDescent="0.25">
      <c r="A198" s="11" t="s">
        <v>87</v>
      </c>
      <c r="B198" s="10" t="s">
        <v>94</v>
      </c>
      <c r="C198" s="10" t="s">
        <v>2229</v>
      </c>
      <c r="D198" s="15" t="s">
        <v>567</v>
      </c>
      <c r="E198" s="11" t="s">
        <v>1318</v>
      </c>
    </row>
    <row r="199" spans="1:5" x14ac:dyDescent="0.25">
      <c r="A199" s="11" t="s">
        <v>87</v>
      </c>
      <c r="B199" s="10" t="s">
        <v>94</v>
      </c>
      <c r="C199" s="10" t="s">
        <v>2229</v>
      </c>
      <c r="D199" s="15" t="s">
        <v>568</v>
      </c>
      <c r="E199" s="11" t="s">
        <v>1319</v>
      </c>
    </row>
    <row r="200" spans="1:5" x14ac:dyDescent="0.25">
      <c r="A200" s="11" t="s">
        <v>87</v>
      </c>
      <c r="B200" s="10" t="s">
        <v>94</v>
      </c>
      <c r="C200" s="10" t="s">
        <v>2229</v>
      </c>
      <c r="D200" s="15" t="s">
        <v>569</v>
      </c>
      <c r="E200" s="11" t="s">
        <v>1320</v>
      </c>
    </row>
    <row r="201" spans="1:5" x14ac:dyDescent="0.25">
      <c r="A201" s="11" t="s">
        <v>87</v>
      </c>
      <c r="B201" s="10" t="s">
        <v>94</v>
      </c>
      <c r="C201" s="10" t="s">
        <v>2229</v>
      </c>
      <c r="D201" s="15" t="s">
        <v>570</v>
      </c>
      <c r="E201" s="11" t="s">
        <v>1321</v>
      </c>
    </row>
    <row r="202" spans="1:5" x14ac:dyDescent="0.25">
      <c r="A202" s="11" t="s">
        <v>87</v>
      </c>
      <c r="B202" s="10" t="s">
        <v>94</v>
      </c>
      <c r="C202" s="10" t="s">
        <v>2229</v>
      </c>
      <c r="D202" s="15" t="s">
        <v>571</v>
      </c>
      <c r="E202" s="11" t="s">
        <v>2309</v>
      </c>
    </row>
    <row r="203" spans="1:5" x14ac:dyDescent="0.25">
      <c r="A203" s="11" t="s">
        <v>87</v>
      </c>
      <c r="B203" s="10" t="s">
        <v>94</v>
      </c>
      <c r="C203" s="10" t="s">
        <v>2229</v>
      </c>
      <c r="D203" s="15" t="s">
        <v>572</v>
      </c>
      <c r="E203" s="11" t="s">
        <v>1322</v>
      </c>
    </row>
    <row r="204" spans="1:5" x14ac:dyDescent="0.25">
      <c r="A204" s="11" t="s">
        <v>87</v>
      </c>
      <c r="B204" s="10" t="s">
        <v>94</v>
      </c>
      <c r="C204" s="10" t="s">
        <v>2229</v>
      </c>
      <c r="D204" s="15" t="s">
        <v>573</v>
      </c>
      <c r="E204" s="11" t="s">
        <v>1323</v>
      </c>
    </row>
    <row r="205" spans="1:5" x14ac:dyDescent="0.25">
      <c r="A205" s="11" t="s">
        <v>87</v>
      </c>
      <c r="B205" s="10" t="s">
        <v>94</v>
      </c>
      <c r="C205" s="10" t="s">
        <v>2229</v>
      </c>
      <c r="D205" s="15" t="s">
        <v>574</v>
      </c>
      <c r="E205" s="11" t="s">
        <v>1324</v>
      </c>
    </row>
    <row r="206" spans="1:5" x14ac:dyDescent="0.25">
      <c r="A206" s="11" t="s">
        <v>87</v>
      </c>
      <c r="B206" s="10" t="s">
        <v>94</v>
      </c>
      <c r="C206" s="10" t="s">
        <v>2229</v>
      </c>
      <c r="D206" s="15" t="s">
        <v>575</v>
      </c>
      <c r="E206" s="11" t="s">
        <v>1325</v>
      </c>
    </row>
    <row r="207" spans="1:5" x14ac:dyDescent="0.25">
      <c r="A207" s="11" t="s">
        <v>87</v>
      </c>
      <c r="B207" s="10" t="s">
        <v>94</v>
      </c>
      <c r="C207" s="10" t="s">
        <v>2229</v>
      </c>
      <c r="D207" s="15" t="s">
        <v>576</v>
      </c>
      <c r="E207" s="11" t="s">
        <v>1326</v>
      </c>
    </row>
    <row r="208" spans="1:5" x14ac:dyDescent="0.25">
      <c r="A208" s="11" t="s">
        <v>87</v>
      </c>
      <c r="B208" s="10" t="s">
        <v>94</v>
      </c>
      <c r="C208" s="10" t="s">
        <v>2229</v>
      </c>
      <c r="D208" s="15" t="s">
        <v>577</v>
      </c>
      <c r="E208" s="11" t="s">
        <v>1327</v>
      </c>
    </row>
    <row r="209" spans="1:5" x14ac:dyDescent="0.25">
      <c r="A209" s="11" t="s">
        <v>87</v>
      </c>
      <c r="B209" s="10" t="s">
        <v>94</v>
      </c>
      <c r="C209" s="10" t="s">
        <v>2229</v>
      </c>
      <c r="D209" s="15" t="s">
        <v>578</v>
      </c>
      <c r="E209" s="11" t="s">
        <v>1328</v>
      </c>
    </row>
    <row r="210" spans="1:5" x14ac:dyDescent="0.25">
      <c r="A210" s="11" t="s">
        <v>87</v>
      </c>
      <c r="B210" s="10" t="s">
        <v>94</v>
      </c>
      <c r="C210" s="10" t="s">
        <v>2229</v>
      </c>
      <c r="D210" s="15" t="s">
        <v>579</v>
      </c>
      <c r="E210" s="11" t="s">
        <v>1329</v>
      </c>
    </row>
    <row r="211" spans="1:5" x14ac:dyDescent="0.25">
      <c r="A211" s="11" t="s">
        <v>87</v>
      </c>
      <c r="B211" s="10" t="s">
        <v>94</v>
      </c>
      <c r="C211" s="10" t="s">
        <v>2229</v>
      </c>
      <c r="D211" s="15" t="s">
        <v>580</v>
      </c>
      <c r="E211" s="11" t="s">
        <v>1330</v>
      </c>
    </row>
    <row r="212" spans="1:5" x14ac:dyDescent="0.25">
      <c r="A212" s="11" t="s">
        <v>87</v>
      </c>
      <c r="B212" s="10" t="s">
        <v>94</v>
      </c>
      <c r="C212" s="10" t="s">
        <v>2229</v>
      </c>
      <c r="D212" s="15" t="s">
        <v>581</v>
      </c>
      <c r="E212" s="11" t="s">
        <v>1331</v>
      </c>
    </row>
    <row r="213" spans="1:5" x14ac:dyDescent="0.25">
      <c r="A213" s="11" t="s">
        <v>87</v>
      </c>
      <c r="B213" s="10" t="s">
        <v>94</v>
      </c>
      <c r="C213" s="10" t="s">
        <v>2229</v>
      </c>
      <c r="D213" s="15" t="s">
        <v>582</v>
      </c>
      <c r="E213" s="11" t="s">
        <v>1332</v>
      </c>
    </row>
    <row r="214" spans="1:5" x14ac:dyDescent="0.25">
      <c r="A214" s="11" t="s">
        <v>87</v>
      </c>
      <c r="B214" s="10" t="s">
        <v>94</v>
      </c>
      <c r="C214" s="10" t="s">
        <v>2229</v>
      </c>
      <c r="D214" s="15" t="s">
        <v>583</v>
      </c>
      <c r="E214" s="11" t="s">
        <v>1333</v>
      </c>
    </row>
    <row r="215" spans="1:5" x14ac:dyDescent="0.25">
      <c r="A215" s="11" t="s">
        <v>87</v>
      </c>
      <c r="B215" s="10" t="s">
        <v>94</v>
      </c>
      <c r="C215" s="10" t="s">
        <v>2229</v>
      </c>
      <c r="D215" s="15" t="s">
        <v>584</v>
      </c>
      <c r="E215" s="11" t="s">
        <v>1334</v>
      </c>
    </row>
    <row r="216" spans="1:5" x14ac:dyDescent="0.25">
      <c r="A216" s="11" t="s">
        <v>87</v>
      </c>
      <c r="B216" s="10" t="s">
        <v>94</v>
      </c>
      <c r="C216" s="10" t="s">
        <v>2229</v>
      </c>
      <c r="D216" s="15" t="s">
        <v>585</v>
      </c>
      <c r="E216" s="11" t="s">
        <v>1335</v>
      </c>
    </row>
    <row r="217" spans="1:5" x14ac:dyDescent="0.25">
      <c r="A217" s="11" t="s">
        <v>87</v>
      </c>
      <c r="B217" s="10" t="s">
        <v>94</v>
      </c>
      <c r="C217" s="10" t="s">
        <v>2229</v>
      </c>
      <c r="D217" s="15" t="s">
        <v>586</v>
      </c>
      <c r="E217" s="11" t="s">
        <v>1336</v>
      </c>
    </row>
    <row r="218" spans="1:5" x14ac:dyDescent="0.25">
      <c r="A218" s="11" t="s">
        <v>87</v>
      </c>
      <c r="B218" s="10" t="s">
        <v>94</v>
      </c>
      <c r="C218" s="10" t="s">
        <v>2229</v>
      </c>
      <c r="D218" s="15" t="s">
        <v>587</v>
      </c>
      <c r="E218" s="11" t="s">
        <v>1337</v>
      </c>
    </row>
    <row r="219" spans="1:5" x14ac:dyDescent="0.25">
      <c r="A219" s="11" t="s">
        <v>87</v>
      </c>
      <c r="B219" s="10" t="s">
        <v>94</v>
      </c>
      <c r="C219" s="10" t="s">
        <v>2229</v>
      </c>
      <c r="D219" s="15" t="s">
        <v>588</v>
      </c>
      <c r="E219" s="11" t="s">
        <v>1338</v>
      </c>
    </row>
    <row r="220" spans="1:5" x14ac:dyDescent="0.25">
      <c r="A220" s="11" t="s">
        <v>87</v>
      </c>
      <c r="B220" s="10" t="s">
        <v>94</v>
      </c>
      <c r="C220" s="10" t="s">
        <v>2229</v>
      </c>
      <c r="D220" s="15" t="s">
        <v>589</v>
      </c>
      <c r="E220" s="11" t="s">
        <v>1339</v>
      </c>
    </row>
    <row r="221" spans="1:5" x14ac:dyDescent="0.25">
      <c r="A221" s="11" t="s">
        <v>87</v>
      </c>
      <c r="B221" s="10" t="s">
        <v>94</v>
      </c>
      <c r="C221" s="10" t="s">
        <v>2229</v>
      </c>
      <c r="D221" s="15" t="s">
        <v>590</v>
      </c>
      <c r="E221" s="11" t="s">
        <v>1340</v>
      </c>
    </row>
    <row r="222" spans="1:5" x14ac:dyDescent="0.25">
      <c r="A222" s="11" t="s">
        <v>87</v>
      </c>
      <c r="B222" s="10" t="s">
        <v>94</v>
      </c>
      <c r="C222" s="10" t="s">
        <v>2229</v>
      </c>
      <c r="D222" s="15" t="s">
        <v>591</v>
      </c>
      <c r="E222" s="11" t="s">
        <v>1340</v>
      </c>
    </row>
    <row r="223" spans="1:5" x14ac:dyDescent="0.25">
      <c r="A223" s="11" t="s">
        <v>87</v>
      </c>
      <c r="B223" s="10" t="s">
        <v>94</v>
      </c>
      <c r="C223" s="10" t="s">
        <v>2229</v>
      </c>
      <c r="D223" s="15" t="s">
        <v>592</v>
      </c>
      <c r="E223" s="11" t="s">
        <v>1341</v>
      </c>
    </row>
    <row r="224" spans="1:5" x14ac:dyDescent="0.25">
      <c r="A224" s="11" t="s">
        <v>87</v>
      </c>
      <c r="B224" s="10" t="s">
        <v>94</v>
      </c>
      <c r="C224" s="10" t="s">
        <v>2229</v>
      </c>
      <c r="D224" s="15" t="s">
        <v>593</v>
      </c>
      <c r="E224" s="11" t="s">
        <v>1342</v>
      </c>
    </row>
    <row r="225" spans="1:5" x14ac:dyDescent="0.25">
      <c r="A225" s="11" t="s">
        <v>87</v>
      </c>
      <c r="B225" s="10" t="s">
        <v>94</v>
      </c>
      <c r="C225" s="10" t="s">
        <v>2229</v>
      </c>
      <c r="D225" s="15" t="s">
        <v>594</v>
      </c>
      <c r="E225" s="11" t="s">
        <v>1343</v>
      </c>
    </row>
    <row r="226" spans="1:5" x14ac:dyDescent="0.25">
      <c r="A226" s="11" t="s">
        <v>87</v>
      </c>
      <c r="B226" s="10" t="s">
        <v>94</v>
      </c>
      <c r="C226" s="10" t="s">
        <v>2229</v>
      </c>
      <c r="D226" s="15" t="s">
        <v>595</v>
      </c>
      <c r="E226" s="11" t="s">
        <v>1344</v>
      </c>
    </row>
    <row r="227" spans="1:5" x14ac:dyDescent="0.25">
      <c r="A227" s="11" t="s">
        <v>87</v>
      </c>
      <c r="B227" s="10" t="s">
        <v>94</v>
      </c>
      <c r="C227" s="10" t="s">
        <v>2229</v>
      </c>
      <c r="D227" s="15" t="s">
        <v>596</v>
      </c>
      <c r="E227" s="11" t="s">
        <v>1345</v>
      </c>
    </row>
    <row r="228" spans="1:5" x14ac:dyDescent="0.25">
      <c r="A228" s="11" t="s">
        <v>87</v>
      </c>
      <c r="B228" s="10" t="s">
        <v>94</v>
      </c>
      <c r="C228" s="10" t="s">
        <v>2229</v>
      </c>
      <c r="D228" s="15" t="s">
        <v>597</v>
      </c>
      <c r="E228" s="11" t="s">
        <v>1346</v>
      </c>
    </row>
    <row r="229" spans="1:5" x14ac:dyDescent="0.25">
      <c r="A229" s="11" t="s">
        <v>87</v>
      </c>
      <c r="B229" s="10" t="s">
        <v>94</v>
      </c>
      <c r="C229" s="10" t="s">
        <v>2229</v>
      </c>
      <c r="D229" s="15" t="s">
        <v>3050</v>
      </c>
      <c r="E229" s="11" t="s">
        <v>3040</v>
      </c>
    </row>
    <row r="230" spans="1:5" x14ac:dyDescent="0.25">
      <c r="A230" s="11" t="s">
        <v>87</v>
      </c>
      <c r="B230" s="10" t="s">
        <v>94</v>
      </c>
      <c r="C230" s="10" t="s">
        <v>2229</v>
      </c>
      <c r="D230" s="15" t="s">
        <v>3051</v>
      </c>
      <c r="E230" s="11" t="s">
        <v>3052</v>
      </c>
    </row>
    <row r="231" spans="1:5" x14ac:dyDescent="0.25">
      <c r="A231" s="11" t="s">
        <v>87</v>
      </c>
      <c r="B231" s="10" t="s">
        <v>94</v>
      </c>
      <c r="C231" s="10" t="s">
        <v>2229</v>
      </c>
      <c r="D231" s="15" t="s">
        <v>598</v>
      </c>
      <c r="E231" s="11" t="s">
        <v>1347</v>
      </c>
    </row>
    <row r="232" spans="1:5" x14ac:dyDescent="0.25">
      <c r="A232" s="11" t="s">
        <v>87</v>
      </c>
      <c r="B232" s="10" t="s">
        <v>94</v>
      </c>
      <c r="C232" s="10" t="s">
        <v>2229</v>
      </c>
      <c r="D232" s="15" t="s">
        <v>599</v>
      </c>
      <c r="E232" s="11" t="s">
        <v>1341</v>
      </c>
    </row>
    <row r="233" spans="1:5" x14ac:dyDescent="0.25">
      <c r="A233" s="11" t="s">
        <v>87</v>
      </c>
      <c r="B233" s="10" t="s">
        <v>94</v>
      </c>
      <c r="C233" s="10" t="s">
        <v>2229</v>
      </c>
      <c r="D233" s="15" t="s">
        <v>600</v>
      </c>
      <c r="E233" s="11" t="s">
        <v>1346</v>
      </c>
    </row>
    <row r="234" spans="1:5" x14ac:dyDescent="0.25">
      <c r="A234" s="11" t="s">
        <v>87</v>
      </c>
      <c r="B234" s="10" t="s">
        <v>94</v>
      </c>
      <c r="C234" s="10" t="s">
        <v>2229</v>
      </c>
      <c r="D234" s="15" t="s">
        <v>601</v>
      </c>
      <c r="E234" s="11" t="s">
        <v>1346</v>
      </c>
    </row>
    <row r="235" spans="1:5" x14ac:dyDescent="0.25">
      <c r="A235" s="11" t="s">
        <v>87</v>
      </c>
      <c r="B235" s="10" t="s">
        <v>94</v>
      </c>
      <c r="C235" s="10" t="s">
        <v>2229</v>
      </c>
      <c r="D235" s="15" t="s">
        <v>602</v>
      </c>
      <c r="E235" s="11" t="s">
        <v>1346</v>
      </c>
    </row>
    <row r="236" spans="1:5" x14ac:dyDescent="0.25">
      <c r="A236" s="11" t="s">
        <v>87</v>
      </c>
      <c r="B236" s="10" t="s">
        <v>94</v>
      </c>
      <c r="C236" s="10" t="s">
        <v>2229</v>
      </c>
      <c r="D236" s="15" t="s">
        <v>603</v>
      </c>
      <c r="E236" s="11" t="s">
        <v>1346</v>
      </c>
    </row>
    <row r="237" spans="1:5" x14ac:dyDescent="0.25">
      <c r="A237" s="11" t="s">
        <v>87</v>
      </c>
      <c r="B237" s="10" t="s">
        <v>94</v>
      </c>
      <c r="C237" s="10" t="s">
        <v>2229</v>
      </c>
      <c r="D237" s="15" t="s">
        <v>604</v>
      </c>
      <c r="E237" s="11" t="s">
        <v>1346</v>
      </c>
    </row>
    <row r="238" spans="1:5" x14ac:dyDescent="0.25">
      <c r="A238" s="11" t="s">
        <v>87</v>
      </c>
      <c r="B238" s="10" t="s">
        <v>94</v>
      </c>
      <c r="C238" s="10" t="s">
        <v>2229</v>
      </c>
      <c r="D238" s="15" t="s">
        <v>605</v>
      </c>
      <c r="E238" s="11" t="s">
        <v>1346</v>
      </c>
    </row>
    <row r="239" spans="1:5" x14ac:dyDescent="0.25">
      <c r="A239" s="11" t="s">
        <v>87</v>
      </c>
      <c r="B239" s="10" t="s">
        <v>94</v>
      </c>
      <c r="C239" s="10" t="s">
        <v>2229</v>
      </c>
      <c r="D239" s="15" t="s">
        <v>606</v>
      </c>
      <c r="E239" s="11" t="s">
        <v>1346</v>
      </c>
    </row>
    <row r="240" spans="1:5" x14ac:dyDescent="0.25">
      <c r="A240" s="11" t="s">
        <v>87</v>
      </c>
      <c r="B240" s="10" t="s">
        <v>94</v>
      </c>
      <c r="C240" s="10" t="s">
        <v>2229</v>
      </c>
      <c r="D240" s="15" t="s">
        <v>607</v>
      </c>
      <c r="E240" s="11" t="s">
        <v>1346</v>
      </c>
    </row>
    <row r="241" spans="1:5" x14ac:dyDescent="0.25">
      <c r="A241" s="11" t="s">
        <v>87</v>
      </c>
      <c r="B241" s="10" t="s">
        <v>94</v>
      </c>
      <c r="C241" s="10" t="s">
        <v>2229</v>
      </c>
      <c r="D241" s="15" t="s">
        <v>608</v>
      </c>
      <c r="E241" s="11" t="s">
        <v>1346</v>
      </c>
    </row>
    <row r="242" spans="1:5" x14ac:dyDescent="0.25">
      <c r="A242" s="11" t="s">
        <v>87</v>
      </c>
      <c r="B242" s="10" t="s">
        <v>94</v>
      </c>
      <c r="C242" s="10" t="s">
        <v>2229</v>
      </c>
      <c r="D242" s="15" t="s">
        <v>609</v>
      </c>
      <c r="E242" s="11" t="s">
        <v>1348</v>
      </c>
    </row>
    <row r="243" spans="1:5" x14ac:dyDescent="0.25">
      <c r="A243" s="11" t="s">
        <v>87</v>
      </c>
      <c r="B243" s="10" t="s">
        <v>94</v>
      </c>
      <c r="C243" s="10" t="s">
        <v>2229</v>
      </c>
      <c r="D243" s="15" t="s">
        <v>610</v>
      </c>
      <c r="E243" s="11" t="s">
        <v>1276</v>
      </c>
    </row>
    <row r="244" spans="1:5" x14ac:dyDescent="0.25">
      <c r="A244" s="11" t="s">
        <v>87</v>
      </c>
      <c r="B244" s="10" t="s">
        <v>94</v>
      </c>
      <c r="C244" s="10" t="s">
        <v>2229</v>
      </c>
      <c r="D244" s="15" t="s">
        <v>611</v>
      </c>
      <c r="E244" s="11" t="s">
        <v>1277</v>
      </c>
    </row>
    <row r="245" spans="1:5" x14ac:dyDescent="0.25">
      <c r="A245" s="11" t="s">
        <v>87</v>
      </c>
      <c r="B245" s="10" t="s">
        <v>94</v>
      </c>
      <c r="C245" s="10" t="s">
        <v>2229</v>
      </c>
      <c r="D245" s="15" t="s">
        <v>612</v>
      </c>
      <c r="E245" s="11" t="s">
        <v>1349</v>
      </c>
    </row>
    <row r="246" spans="1:5" x14ac:dyDescent="0.25">
      <c r="A246" s="11" t="s">
        <v>87</v>
      </c>
      <c r="B246" s="10" t="s">
        <v>94</v>
      </c>
      <c r="C246" s="10" t="s">
        <v>2229</v>
      </c>
      <c r="D246" s="15" t="s">
        <v>613</v>
      </c>
      <c r="E246" s="11" t="s">
        <v>1350</v>
      </c>
    </row>
    <row r="247" spans="1:5" x14ac:dyDescent="0.25">
      <c r="A247" s="11" t="s">
        <v>87</v>
      </c>
      <c r="B247" s="10" t="s">
        <v>94</v>
      </c>
      <c r="C247" s="10" t="s">
        <v>2229</v>
      </c>
      <c r="D247" s="15" t="s">
        <v>614</v>
      </c>
      <c r="E247" s="11" t="s">
        <v>1351</v>
      </c>
    </row>
    <row r="248" spans="1:5" x14ac:dyDescent="0.25">
      <c r="A248" s="11" t="s">
        <v>87</v>
      </c>
      <c r="B248" s="10" t="s">
        <v>94</v>
      </c>
      <c r="C248" s="10" t="s">
        <v>2229</v>
      </c>
      <c r="D248" s="15" t="s">
        <v>615</v>
      </c>
      <c r="E248" s="11" t="s">
        <v>1352</v>
      </c>
    </row>
    <row r="249" spans="1:5" x14ac:dyDescent="0.25">
      <c r="A249" s="11" t="s">
        <v>87</v>
      </c>
      <c r="B249" s="10" t="s">
        <v>94</v>
      </c>
      <c r="C249" s="10" t="s">
        <v>2229</v>
      </c>
      <c r="D249" s="15" t="s">
        <v>616</v>
      </c>
      <c r="E249" s="11" t="s">
        <v>1353</v>
      </c>
    </row>
    <row r="250" spans="1:5" x14ac:dyDescent="0.25">
      <c r="A250" s="11" t="s">
        <v>87</v>
      </c>
      <c r="B250" s="10" t="s">
        <v>94</v>
      </c>
      <c r="C250" s="10" t="s">
        <v>2229</v>
      </c>
      <c r="D250" s="15" t="s">
        <v>617</v>
      </c>
      <c r="E250" s="11" t="s">
        <v>1354</v>
      </c>
    </row>
    <row r="251" spans="1:5" x14ac:dyDescent="0.25">
      <c r="A251" s="11" t="s">
        <v>87</v>
      </c>
      <c r="B251" s="10" t="s">
        <v>94</v>
      </c>
      <c r="C251" s="10" t="s">
        <v>2229</v>
      </c>
      <c r="D251" s="15" t="s">
        <v>618</v>
      </c>
      <c r="E251" s="11" t="s">
        <v>1276</v>
      </c>
    </row>
    <row r="252" spans="1:5" x14ac:dyDescent="0.25">
      <c r="A252" s="11" t="s">
        <v>87</v>
      </c>
      <c r="B252" s="10" t="s">
        <v>94</v>
      </c>
      <c r="C252" s="10" t="s">
        <v>2229</v>
      </c>
      <c r="D252" s="15" t="s">
        <v>619</v>
      </c>
      <c r="E252" s="11" t="s">
        <v>1277</v>
      </c>
    </row>
    <row r="253" spans="1:5" x14ac:dyDescent="0.25">
      <c r="A253" s="11" t="s">
        <v>87</v>
      </c>
      <c r="B253" s="10" t="s">
        <v>94</v>
      </c>
      <c r="C253" s="10" t="s">
        <v>2229</v>
      </c>
      <c r="D253" s="15" t="s">
        <v>620</v>
      </c>
      <c r="E253" s="11" t="s">
        <v>1277</v>
      </c>
    </row>
    <row r="254" spans="1:5" x14ac:dyDescent="0.25">
      <c r="A254" s="11" t="s">
        <v>87</v>
      </c>
      <c r="B254" s="10" t="s">
        <v>94</v>
      </c>
      <c r="C254" s="10" t="s">
        <v>2229</v>
      </c>
      <c r="D254" s="15" t="s">
        <v>621</v>
      </c>
      <c r="E254" s="11" t="s">
        <v>1355</v>
      </c>
    </row>
    <row r="255" spans="1:5" x14ac:dyDescent="0.25">
      <c r="A255" s="11" t="s">
        <v>87</v>
      </c>
      <c r="B255" s="10" t="s">
        <v>94</v>
      </c>
      <c r="C255" s="10" t="s">
        <v>2229</v>
      </c>
      <c r="D255" s="15" t="s">
        <v>622</v>
      </c>
      <c r="E255" s="11" t="s">
        <v>1355</v>
      </c>
    </row>
    <row r="256" spans="1:5" x14ac:dyDescent="0.25">
      <c r="A256" s="11" t="s">
        <v>87</v>
      </c>
      <c r="B256" s="10" t="s">
        <v>94</v>
      </c>
      <c r="C256" s="10" t="s">
        <v>2229</v>
      </c>
      <c r="D256" s="15" t="s">
        <v>623</v>
      </c>
      <c r="E256" s="11" t="s">
        <v>1355</v>
      </c>
    </row>
    <row r="257" spans="1:5" x14ac:dyDescent="0.25">
      <c r="A257" s="11" t="s">
        <v>87</v>
      </c>
      <c r="B257" s="10" t="s">
        <v>94</v>
      </c>
      <c r="C257" s="10" t="s">
        <v>2229</v>
      </c>
      <c r="D257" s="15" t="s">
        <v>624</v>
      </c>
      <c r="E257" s="11" t="s">
        <v>1355</v>
      </c>
    </row>
    <row r="258" spans="1:5" x14ac:dyDescent="0.25">
      <c r="A258" s="11" t="s">
        <v>87</v>
      </c>
      <c r="B258" s="10" t="s">
        <v>94</v>
      </c>
      <c r="C258" s="10" t="s">
        <v>2229</v>
      </c>
      <c r="D258" s="15" t="s">
        <v>625</v>
      </c>
      <c r="E258" s="11" t="s">
        <v>1355</v>
      </c>
    </row>
    <row r="259" spans="1:5" x14ac:dyDescent="0.25">
      <c r="A259" s="11" t="s">
        <v>87</v>
      </c>
      <c r="B259" s="10" t="s">
        <v>94</v>
      </c>
      <c r="C259" s="10" t="s">
        <v>2229</v>
      </c>
      <c r="D259" s="15" t="s">
        <v>626</v>
      </c>
      <c r="E259" s="11" t="s">
        <v>1355</v>
      </c>
    </row>
    <row r="260" spans="1:5" x14ac:dyDescent="0.25">
      <c r="A260" s="11" t="s">
        <v>87</v>
      </c>
      <c r="B260" s="10" t="s">
        <v>94</v>
      </c>
      <c r="C260" s="10" t="s">
        <v>2229</v>
      </c>
      <c r="D260" s="15" t="s">
        <v>627</v>
      </c>
      <c r="E260" s="11" t="s">
        <v>1355</v>
      </c>
    </row>
    <row r="261" spans="1:5" x14ac:dyDescent="0.25">
      <c r="A261" s="11" t="s">
        <v>87</v>
      </c>
      <c r="B261" s="10" t="s">
        <v>94</v>
      </c>
      <c r="C261" s="10" t="s">
        <v>2229</v>
      </c>
      <c r="D261" s="15" t="s">
        <v>628</v>
      </c>
      <c r="E261" s="11" t="s">
        <v>1326</v>
      </c>
    </row>
    <row r="262" spans="1:5" x14ac:dyDescent="0.25">
      <c r="A262" s="11" t="s">
        <v>87</v>
      </c>
      <c r="B262" s="10" t="s">
        <v>94</v>
      </c>
      <c r="C262" s="10" t="s">
        <v>2229</v>
      </c>
      <c r="D262" s="15" t="s">
        <v>629</v>
      </c>
      <c r="E262" s="11" t="s">
        <v>1356</v>
      </c>
    </row>
    <row r="263" spans="1:5" x14ac:dyDescent="0.25">
      <c r="A263" s="11" t="s">
        <v>87</v>
      </c>
      <c r="B263" s="10" t="s">
        <v>94</v>
      </c>
      <c r="C263" s="10" t="s">
        <v>2229</v>
      </c>
      <c r="D263" s="15" t="s">
        <v>630</v>
      </c>
      <c r="E263" s="11" t="s">
        <v>1349</v>
      </c>
    </row>
    <row r="264" spans="1:5" x14ac:dyDescent="0.25">
      <c r="A264" s="11" t="s">
        <v>87</v>
      </c>
      <c r="B264" s="10" t="s">
        <v>94</v>
      </c>
      <c r="C264" s="10" t="s">
        <v>2229</v>
      </c>
      <c r="D264" s="15" t="s">
        <v>631</v>
      </c>
      <c r="E264" s="11" t="s">
        <v>1357</v>
      </c>
    </row>
    <row r="265" spans="1:5" x14ac:dyDescent="0.25">
      <c r="A265" s="11" t="s">
        <v>87</v>
      </c>
      <c r="B265" s="10" t="s">
        <v>94</v>
      </c>
      <c r="C265" s="10" t="s">
        <v>2229</v>
      </c>
      <c r="D265" s="15" t="s">
        <v>632</v>
      </c>
      <c r="E265" s="11" t="s">
        <v>1358</v>
      </c>
    </row>
    <row r="266" spans="1:5" x14ac:dyDescent="0.25">
      <c r="A266" s="11" t="s">
        <v>87</v>
      </c>
      <c r="B266" s="10" t="s">
        <v>94</v>
      </c>
      <c r="C266" s="10" t="s">
        <v>2229</v>
      </c>
      <c r="D266" s="15" t="s">
        <v>633</v>
      </c>
      <c r="E266" s="11" t="s">
        <v>1359</v>
      </c>
    </row>
    <row r="267" spans="1:5" x14ac:dyDescent="0.25">
      <c r="A267" s="11" t="s">
        <v>87</v>
      </c>
      <c r="B267" s="10" t="s">
        <v>94</v>
      </c>
      <c r="C267" s="10" t="s">
        <v>2229</v>
      </c>
      <c r="D267" s="15" t="s">
        <v>634</v>
      </c>
      <c r="E267" s="11" t="s">
        <v>1359</v>
      </c>
    </row>
    <row r="268" spans="1:5" x14ac:dyDescent="0.25">
      <c r="A268" s="11" t="s">
        <v>87</v>
      </c>
      <c r="B268" s="10" t="s">
        <v>94</v>
      </c>
      <c r="C268" s="10" t="s">
        <v>2229</v>
      </c>
      <c r="D268" s="15" t="s">
        <v>635</v>
      </c>
      <c r="E268" s="11" t="s">
        <v>1360</v>
      </c>
    </row>
    <row r="269" spans="1:5" x14ac:dyDescent="0.25">
      <c r="A269" s="11" t="s">
        <v>87</v>
      </c>
      <c r="B269" s="10" t="s">
        <v>94</v>
      </c>
      <c r="C269" s="10" t="s">
        <v>2229</v>
      </c>
      <c r="D269" s="15" t="s">
        <v>636</v>
      </c>
      <c r="E269" s="11" t="s">
        <v>1361</v>
      </c>
    </row>
    <row r="270" spans="1:5" x14ac:dyDescent="0.25">
      <c r="A270" s="11" t="s">
        <v>87</v>
      </c>
      <c r="B270" s="10" t="s">
        <v>94</v>
      </c>
      <c r="C270" s="10" t="s">
        <v>2229</v>
      </c>
      <c r="D270" s="15" t="s">
        <v>637</v>
      </c>
      <c r="E270" s="11" t="s">
        <v>1362</v>
      </c>
    </row>
    <row r="271" spans="1:5" x14ac:dyDescent="0.25">
      <c r="A271" s="11" t="s">
        <v>87</v>
      </c>
      <c r="B271" s="10" t="s">
        <v>94</v>
      </c>
      <c r="C271" s="10" t="s">
        <v>2229</v>
      </c>
      <c r="D271" s="15" t="s">
        <v>638</v>
      </c>
      <c r="E271" s="11" t="s">
        <v>1363</v>
      </c>
    </row>
    <row r="272" spans="1:5" x14ac:dyDescent="0.25">
      <c r="A272" s="11" t="s">
        <v>87</v>
      </c>
      <c r="B272" s="10" t="s">
        <v>94</v>
      </c>
      <c r="C272" s="10" t="s">
        <v>2229</v>
      </c>
      <c r="D272" s="15" t="s">
        <v>639</v>
      </c>
      <c r="E272" s="11" t="s">
        <v>1364</v>
      </c>
    </row>
    <row r="273" spans="1:5" x14ac:dyDescent="0.25">
      <c r="A273" s="11" t="s">
        <v>87</v>
      </c>
      <c r="B273" s="10" t="s">
        <v>94</v>
      </c>
      <c r="C273" s="10" t="s">
        <v>2229</v>
      </c>
      <c r="D273" s="15" t="s">
        <v>640</v>
      </c>
      <c r="E273" s="11" t="s">
        <v>1365</v>
      </c>
    </row>
    <row r="274" spans="1:5" x14ac:dyDescent="0.25">
      <c r="A274" s="11" t="s">
        <v>87</v>
      </c>
      <c r="B274" s="10" t="s">
        <v>94</v>
      </c>
      <c r="C274" s="10" t="s">
        <v>2229</v>
      </c>
      <c r="D274" s="15" t="s">
        <v>641</v>
      </c>
      <c r="E274" s="11" t="s">
        <v>1366</v>
      </c>
    </row>
    <row r="275" spans="1:5" x14ac:dyDescent="0.25">
      <c r="A275" s="11" t="s">
        <v>87</v>
      </c>
      <c r="B275" s="10" t="s">
        <v>94</v>
      </c>
      <c r="C275" s="10" t="s">
        <v>2229</v>
      </c>
      <c r="D275" s="15" t="s">
        <v>642</v>
      </c>
      <c r="E275" s="11" t="s">
        <v>1352</v>
      </c>
    </row>
    <row r="276" spans="1:5" x14ac:dyDescent="0.25">
      <c r="A276" s="11" t="s">
        <v>87</v>
      </c>
      <c r="B276" s="10" t="s">
        <v>94</v>
      </c>
      <c r="C276" s="10" t="s">
        <v>2229</v>
      </c>
      <c r="D276" s="15" t="s">
        <v>643</v>
      </c>
      <c r="E276" s="11" t="s">
        <v>1367</v>
      </c>
    </row>
    <row r="277" spans="1:5" x14ac:dyDescent="0.25">
      <c r="A277" s="11" t="s">
        <v>87</v>
      </c>
      <c r="B277" s="10" t="s">
        <v>94</v>
      </c>
      <c r="C277" s="10" t="s">
        <v>2229</v>
      </c>
      <c r="D277" s="15" t="s">
        <v>644</v>
      </c>
      <c r="E277" s="11" t="s">
        <v>1368</v>
      </c>
    </row>
    <row r="278" spans="1:5" x14ac:dyDescent="0.25">
      <c r="A278" s="11" t="s">
        <v>87</v>
      </c>
      <c r="B278" s="10" t="s">
        <v>94</v>
      </c>
      <c r="C278" s="10" t="s">
        <v>2229</v>
      </c>
      <c r="D278" s="15" t="s">
        <v>645</v>
      </c>
      <c r="E278" s="11" t="s">
        <v>1368</v>
      </c>
    </row>
    <row r="279" spans="1:5" x14ac:dyDescent="0.25">
      <c r="A279" s="11" t="s">
        <v>87</v>
      </c>
      <c r="B279" s="10" t="s">
        <v>94</v>
      </c>
      <c r="C279" s="10" t="s">
        <v>2229</v>
      </c>
      <c r="D279" s="15" t="s">
        <v>646</v>
      </c>
      <c r="E279" s="11" t="s">
        <v>1369</v>
      </c>
    </row>
    <row r="280" spans="1:5" x14ac:dyDescent="0.25">
      <c r="A280" s="11" t="s">
        <v>87</v>
      </c>
      <c r="B280" s="10" t="s">
        <v>94</v>
      </c>
      <c r="C280" s="10" t="s">
        <v>2229</v>
      </c>
      <c r="D280" s="15" t="s">
        <v>647</v>
      </c>
      <c r="E280" s="11" t="s">
        <v>1322</v>
      </c>
    </row>
    <row r="281" spans="1:5" x14ac:dyDescent="0.25">
      <c r="A281" s="11" t="s">
        <v>87</v>
      </c>
      <c r="B281" s="10" t="s">
        <v>94</v>
      </c>
      <c r="C281" s="10" t="s">
        <v>2229</v>
      </c>
      <c r="D281" s="15" t="s">
        <v>648</v>
      </c>
      <c r="E281" s="11" t="s">
        <v>1370</v>
      </c>
    </row>
    <row r="282" spans="1:5" x14ac:dyDescent="0.25">
      <c r="A282" s="11" t="s">
        <v>87</v>
      </c>
      <c r="B282" s="10" t="s">
        <v>94</v>
      </c>
      <c r="C282" s="10" t="s">
        <v>2229</v>
      </c>
      <c r="D282" s="15" t="s">
        <v>649</v>
      </c>
      <c r="E282" s="11" t="s">
        <v>1371</v>
      </c>
    </row>
    <row r="283" spans="1:5" x14ac:dyDescent="0.25">
      <c r="A283" s="11" t="s">
        <v>87</v>
      </c>
      <c r="B283" s="10" t="s">
        <v>94</v>
      </c>
      <c r="C283" s="10" t="s">
        <v>2229</v>
      </c>
      <c r="D283" s="15" t="s">
        <v>650</v>
      </c>
      <c r="E283" s="11" t="s">
        <v>1372</v>
      </c>
    </row>
    <row r="284" spans="1:5" x14ac:dyDescent="0.25">
      <c r="A284" s="11" t="s">
        <v>87</v>
      </c>
      <c r="B284" s="10" t="s">
        <v>94</v>
      </c>
      <c r="C284" s="10" t="s">
        <v>2229</v>
      </c>
      <c r="D284" s="15" t="s">
        <v>651</v>
      </c>
      <c r="E284" s="11" t="s">
        <v>1373</v>
      </c>
    </row>
    <row r="285" spans="1:5" x14ac:dyDescent="0.25">
      <c r="A285" s="11" t="s">
        <v>87</v>
      </c>
      <c r="B285" s="10" t="s">
        <v>94</v>
      </c>
      <c r="C285" s="10" t="s">
        <v>2229</v>
      </c>
      <c r="D285" s="15" t="s">
        <v>652</v>
      </c>
      <c r="E285" s="11" t="s">
        <v>1374</v>
      </c>
    </row>
    <row r="286" spans="1:5" x14ac:dyDescent="0.25">
      <c r="A286" s="11" t="s">
        <v>87</v>
      </c>
      <c r="B286" s="10" t="s">
        <v>94</v>
      </c>
      <c r="C286" s="10" t="s">
        <v>2229</v>
      </c>
      <c r="D286" s="15" t="s">
        <v>653</v>
      </c>
      <c r="E286" s="11" t="s">
        <v>1375</v>
      </c>
    </row>
    <row r="287" spans="1:5" x14ac:dyDescent="0.25">
      <c r="A287" s="11" t="s">
        <v>87</v>
      </c>
      <c r="B287" s="10" t="s">
        <v>94</v>
      </c>
      <c r="C287" s="10" t="s">
        <v>2229</v>
      </c>
      <c r="D287" s="15" t="s">
        <v>654</v>
      </c>
      <c r="E287" s="11" t="s">
        <v>1376</v>
      </c>
    </row>
    <row r="288" spans="1:5" x14ac:dyDescent="0.25">
      <c r="A288" s="11" t="s">
        <v>87</v>
      </c>
      <c r="B288" s="10" t="s">
        <v>94</v>
      </c>
      <c r="C288" s="10" t="s">
        <v>2229</v>
      </c>
      <c r="D288" s="15" t="s">
        <v>655</v>
      </c>
      <c r="E288" s="11" t="s">
        <v>1377</v>
      </c>
    </row>
    <row r="289" spans="1:5" x14ac:dyDescent="0.25">
      <c r="A289" s="11" t="s">
        <v>87</v>
      </c>
      <c r="B289" s="10" t="s">
        <v>94</v>
      </c>
      <c r="C289" s="10" t="s">
        <v>2229</v>
      </c>
      <c r="D289" s="15" t="s">
        <v>656</v>
      </c>
      <c r="E289" s="11" t="s">
        <v>1378</v>
      </c>
    </row>
    <row r="290" spans="1:5" x14ac:dyDescent="0.25">
      <c r="A290" s="11" t="s">
        <v>87</v>
      </c>
      <c r="B290" s="10" t="s">
        <v>94</v>
      </c>
      <c r="C290" s="10" t="s">
        <v>2229</v>
      </c>
      <c r="D290" s="15" t="s">
        <v>657</v>
      </c>
      <c r="E290" s="11" t="s">
        <v>1378</v>
      </c>
    </row>
    <row r="291" spans="1:5" x14ac:dyDescent="0.25">
      <c r="A291" s="11" t="s">
        <v>87</v>
      </c>
      <c r="B291" s="10" t="s">
        <v>94</v>
      </c>
      <c r="C291" s="10" t="s">
        <v>2229</v>
      </c>
      <c r="D291" s="15" t="s">
        <v>658</v>
      </c>
      <c r="E291" s="11" t="s">
        <v>1379</v>
      </c>
    </row>
    <row r="292" spans="1:5" x14ac:dyDescent="0.25">
      <c r="A292" s="11" t="s">
        <v>87</v>
      </c>
      <c r="B292" s="10" t="s">
        <v>94</v>
      </c>
      <c r="C292" s="10" t="s">
        <v>2229</v>
      </c>
      <c r="D292" s="15" t="s">
        <v>659</v>
      </c>
      <c r="E292" s="11" t="s">
        <v>1365</v>
      </c>
    </row>
    <row r="293" spans="1:5" x14ac:dyDescent="0.25">
      <c r="A293" s="11" t="s">
        <v>87</v>
      </c>
      <c r="B293" s="10" t="s">
        <v>94</v>
      </c>
      <c r="C293" s="10" t="s">
        <v>2229</v>
      </c>
      <c r="D293" s="15" t="s">
        <v>660</v>
      </c>
      <c r="E293" s="11" t="s">
        <v>1380</v>
      </c>
    </row>
    <row r="294" spans="1:5" x14ac:dyDescent="0.25">
      <c r="A294" s="11" t="s">
        <v>87</v>
      </c>
      <c r="B294" s="10" t="s">
        <v>94</v>
      </c>
      <c r="C294" s="10" t="s">
        <v>2229</v>
      </c>
      <c r="D294" s="15" t="s">
        <v>661</v>
      </c>
      <c r="E294" s="11" t="s">
        <v>1381</v>
      </c>
    </row>
    <row r="295" spans="1:5" x14ac:dyDescent="0.25">
      <c r="A295" s="11" t="s">
        <v>87</v>
      </c>
      <c r="B295" s="10" t="s">
        <v>94</v>
      </c>
      <c r="C295" s="10" t="s">
        <v>2229</v>
      </c>
      <c r="D295" s="15" t="s">
        <v>662</v>
      </c>
      <c r="E295" s="11" t="s">
        <v>1382</v>
      </c>
    </row>
    <row r="296" spans="1:5" x14ac:dyDescent="0.25">
      <c r="A296" s="11" t="s">
        <v>87</v>
      </c>
      <c r="B296" s="10" t="s">
        <v>94</v>
      </c>
      <c r="C296" s="10" t="s">
        <v>2229</v>
      </c>
      <c r="D296" s="15" t="s">
        <v>663</v>
      </c>
      <c r="E296" s="11" t="s">
        <v>1383</v>
      </c>
    </row>
    <row r="297" spans="1:5" x14ac:dyDescent="0.25">
      <c r="A297" s="11" t="s">
        <v>87</v>
      </c>
      <c r="B297" s="10" t="s">
        <v>94</v>
      </c>
      <c r="C297" s="10" t="s">
        <v>2229</v>
      </c>
      <c r="D297" s="15" t="s">
        <v>664</v>
      </c>
      <c r="E297" s="11" t="s">
        <v>1384</v>
      </c>
    </row>
    <row r="298" spans="1:5" x14ac:dyDescent="0.25">
      <c r="A298" s="11" t="s">
        <v>87</v>
      </c>
      <c r="B298" s="10" t="s">
        <v>94</v>
      </c>
      <c r="C298" s="10" t="s">
        <v>2229</v>
      </c>
      <c r="D298" s="15" t="s">
        <v>665</v>
      </c>
      <c r="E298" s="11" t="s">
        <v>1385</v>
      </c>
    </row>
    <row r="299" spans="1:5" x14ac:dyDescent="0.25">
      <c r="A299" s="11" t="s">
        <v>87</v>
      </c>
      <c r="B299" s="10" t="s">
        <v>94</v>
      </c>
      <c r="C299" s="10" t="s">
        <v>2229</v>
      </c>
      <c r="D299" s="15" t="s">
        <v>666</v>
      </c>
      <c r="E299" s="11" t="s">
        <v>1386</v>
      </c>
    </row>
    <row r="300" spans="1:5" x14ac:dyDescent="0.25">
      <c r="A300" s="11" t="s">
        <v>87</v>
      </c>
      <c r="B300" s="10" t="s">
        <v>94</v>
      </c>
      <c r="C300" s="10" t="s">
        <v>2229</v>
      </c>
      <c r="D300" s="15" t="s">
        <v>667</v>
      </c>
      <c r="E300" s="11" t="s">
        <v>1387</v>
      </c>
    </row>
    <row r="301" spans="1:5" x14ac:dyDescent="0.25">
      <c r="A301" s="11" t="s">
        <v>87</v>
      </c>
      <c r="B301" s="10" t="s">
        <v>94</v>
      </c>
      <c r="C301" s="10" t="s">
        <v>2229</v>
      </c>
      <c r="D301" s="15" t="s">
        <v>668</v>
      </c>
      <c r="E301" s="11" t="s">
        <v>1388</v>
      </c>
    </row>
    <row r="302" spans="1:5" x14ac:dyDescent="0.25">
      <c r="A302" s="11" t="s">
        <v>87</v>
      </c>
      <c r="B302" s="10" t="s">
        <v>94</v>
      </c>
      <c r="C302" s="10" t="s">
        <v>2229</v>
      </c>
      <c r="D302" s="15" t="s">
        <v>669</v>
      </c>
      <c r="E302" s="11" t="s">
        <v>1389</v>
      </c>
    </row>
    <row r="303" spans="1:5" x14ac:dyDescent="0.25">
      <c r="A303" s="11" t="s">
        <v>87</v>
      </c>
      <c r="B303" s="10" t="s">
        <v>94</v>
      </c>
      <c r="C303" s="10" t="s">
        <v>2229</v>
      </c>
      <c r="D303" s="15" t="s">
        <v>670</v>
      </c>
      <c r="E303" s="11" t="s">
        <v>1390</v>
      </c>
    </row>
    <row r="304" spans="1:5" x14ac:dyDescent="0.25">
      <c r="A304" s="11" t="s">
        <v>87</v>
      </c>
      <c r="B304" s="10" t="s">
        <v>94</v>
      </c>
      <c r="C304" s="10" t="s">
        <v>2229</v>
      </c>
      <c r="D304" s="15" t="s">
        <v>671</v>
      </c>
      <c r="E304" s="11" t="s">
        <v>1391</v>
      </c>
    </row>
    <row r="305" spans="1:5" x14ac:dyDescent="0.25">
      <c r="A305" s="11" t="s">
        <v>87</v>
      </c>
      <c r="B305" s="10" t="s">
        <v>94</v>
      </c>
      <c r="C305" s="10" t="s">
        <v>2229</v>
      </c>
      <c r="D305" s="15" t="s">
        <v>672</v>
      </c>
      <c r="E305" s="11" t="s">
        <v>1392</v>
      </c>
    </row>
    <row r="306" spans="1:5" x14ac:dyDescent="0.25">
      <c r="A306" s="11" t="s">
        <v>87</v>
      </c>
      <c r="B306" s="10" t="s">
        <v>94</v>
      </c>
      <c r="C306" s="10" t="s">
        <v>2229</v>
      </c>
      <c r="D306" s="15" t="s">
        <v>673</v>
      </c>
      <c r="E306" s="11" t="s">
        <v>1393</v>
      </c>
    </row>
    <row r="307" spans="1:5" x14ac:dyDescent="0.25">
      <c r="A307" s="11" t="s">
        <v>87</v>
      </c>
      <c r="B307" s="10" t="s">
        <v>94</v>
      </c>
      <c r="C307" s="10" t="s">
        <v>2229</v>
      </c>
      <c r="D307" s="15" t="s">
        <v>674</v>
      </c>
      <c r="E307" s="11" t="s">
        <v>1357</v>
      </c>
    </row>
    <row r="308" spans="1:5" x14ac:dyDescent="0.25">
      <c r="A308" s="11" t="s">
        <v>87</v>
      </c>
      <c r="B308" s="10" t="s">
        <v>94</v>
      </c>
      <c r="C308" s="10" t="s">
        <v>2229</v>
      </c>
      <c r="D308" s="15" t="s">
        <v>675</v>
      </c>
      <c r="E308" s="11" t="s">
        <v>1358</v>
      </c>
    </row>
    <row r="309" spans="1:5" x14ac:dyDescent="0.25">
      <c r="A309" s="11" t="s">
        <v>87</v>
      </c>
      <c r="B309" s="10" t="s">
        <v>94</v>
      </c>
      <c r="C309" s="10" t="s">
        <v>2229</v>
      </c>
      <c r="D309" s="15" t="s">
        <v>676</v>
      </c>
      <c r="E309" s="11" t="s">
        <v>1394</v>
      </c>
    </row>
    <row r="310" spans="1:5" x14ac:dyDescent="0.25">
      <c r="A310" s="11" t="s">
        <v>87</v>
      </c>
      <c r="B310" s="10" t="s">
        <v>94</v>
      </c>
      <c r="C310" s="10" t="s">
        <v>2229</v>
      </c>
      <c r="D310" s="15" t="s">
        <v>677</v>
      </c>
      <c r="E310" s="11" t="s">
        <v>1360</v>
      </c>
    </row>
    <row r="311" spans="1:5" x14ac:dyDescent="0.25">
      <c r="A311" s="11" t="s">
        <v>87</v>
      </c>
      <c r="B311" s="10" t="s">
        <v>94</v>
      </c>
      <c r="C311" s="10" t="s">
        <v>2229</v>
      </c>
      <c r="D311" s="15" t="s">
        <v>678</v>
      </c>
      <c r="E311" s="11" t="s">
        <v>1361</v>
      </c>
    </row>
    <row r="312" spans="1:5" x14ac:dyDescent="0.25">
      <c r="A312" s="11" t="s">
        <v>87</v>
      </c>
      <c r="B312" s="10" t="s">
        <v>94</v>
      </c>
      <c r="C312" s="10" t="s">
        <v>2229</v>
      </c>
      <c r="D312" s="15" t="s">
        <v>679</v>
      </c>
      <c r="E312" s="11" t="s">
        <v>1362</v>
      </c>
    </row>
    <row r="313" spans="1:5" x14ac:dyDescent="0.25">
      <c r="A313" s="11" t="s">
        <v>87</v>
      </c>
      <c r="B313" s="10" t="s">
        <v>94</v>
      </c>
      <c r="C313" s="10" t="s">
        <v>2229</v>
      </c>
      <c r="D313" s="15" t="s">
        <v>680</v>
      </c>
      <c r="E313" s="11" t="s">
        <v>1363</v>
      </c>
    </row>
    <row r="314" spans="1:5" x14ac:dyDescent="0.25">
      <c r="A314" s="11" t="s">
        <v>87</v>
      </c>
      <c r="B314" s="10" t="s">
        <v>94</v>
      </c>
      <c r="C314" s="10" t="s">
        <v>2229</v>
      </c>
      <c r="D314" s="15" t="s">
        <v>681</v>
      </c>
      <c r="E314" s="11" t="s">
        <v>1364</v>
      </c>
    </row>
    <row r="315" spans="1:5" x14ac:dyDescent="0.25">
      <c r="A315" s="11" t="s">
        <v>87</v>
      </c>
      <c r="B315" s="10" t="s">
        <v>94</v>
      </c>
      <c r="C315" s="10" t="s">
        <v>2229</v>
      </c>
      <c r="D315" s="15" t="s">
        <v>682</v>
      </c>
      <c r="E315" s="11" t="s">
        <v>1365</v>
      </c>
    </row>
    <row r="316" spans="1:5" x14ac:dyDescent="0.25">
      <c r="A316" s="11" t="s">
        <v>87</v>
      </c>
      <c r="B316" s="10" t="s">
        <v>94</v>
      </c>
      <c r="C316" s="10" t="s">
        <v>2229</v>
      </c>
      <c r="D316" s="15" t="s">
        <v>683</v>
      </c>
      <c r="E316" s="11" t="s">
        <v>1366</v>
      </c>
    </row>
    <row r="317" spans="1:5" x14ac:dyDescent="0.25">
      <c r="A317" s="11" t="s">
        <v>87</v>
      </c>
      <c r="B317" s="10" t="s">
        <v>94</v>
      </c>
      <c r="C317" s="10" t="s">
        <v>2229</v>
      </c>
      <c r="D317" s="15" t="s">
        <v>684</v>
      </c>
      <c r="E317" s="11" t="s">
        <v>1395</v>
      </c>
    </row>
    <row r="318" spans="1:5" x14ac:dyDescent="0.25">
      <c r="A318" s="11" t="s">
        <v>87</v>
      </c>
      <c r="B318" s="10" t="s">
        <v>94</v>
      </c>
      <c r="C318" s="10" t="s">
        <v>2229</v>
      </c>
      <c r="D318" s="15" t="s">
        <v>685</v>
      </c>
      <c r="E318" s="11" t="s">
        <v>1396</v>
      </c>
    </row>
    <row r="319" spans="1:5" x14ac:dyDescent="0.25">
      <c r="A319" s="11" t="s">
        <v>87</v>
      </c>
      <c r="B319" s="10" t="s">
        <v>94</v>
      </c>
      <c r="C319" s="10" t="s">
        <v>2229</v>
      </c>
      <c r="D319" s="15" t="s">
        <v>686</v>
      </c>
      <c r="E319" s="11" t="s">
        <v>1397</v>
      </c>
    </row>
    <row r="320" spans="1:5" x14ac:dyDescent="0.25">
      <c r="A320" s="11" t="s">
        <v>87</v>
      </c>
      <c r="B320" s="10" t="s">
        <v>94</v>
      </c>
      <c r="C320" s="10" t="s">
        <v>2229</v>
      </c>
      <c r="D320" s="15" t="s">
        <v>687</v>
      </c>
      <c r="E320" s="11" t="s">
        <v>1370</v>
      </c>
    </row>
    <row r="321" spans="1:5" x14ac:dyDescent="0.25">
      <c r="A321" s="11" t="s">
        <v>87</v>
      </c>
      <c r="B321" s="10" t="s">
        <v>94</v>
      </c>
      <c r="C321" s="10" t="s">
        <v>2229</v>
      </c>
      <c r="D321" s="15" t="s">
        <v>688</v>
      </c>
      <c r="E321" s="11" t="s">
        <v>1371</v>
      </c>
    </row>
    <row r="322" spans="1:5" x14ac:dyDescent="0.25">
      <c r="A322" s="11" t="s">
        <v>87</v>
      </c>
      <c r="B322" s="10" t="s">
        <v>94</v>
      </c>
      <c r="C322" s="10" t="s">
        <v>2229</v>
      </c>
      <c r="D322" s="15" t="s">
        <v>689</v>
      </c>
      <c r="E322" s="11" t="s">
        <v>1398</v>
      </c>
    </row>
    <row r="323" spans="1:5" x14ac:dyDescent="0.25">
      <c r="A323" s="11" t="s">
        <v>87</v>
      </c>
      <c r="B323" s="10" t="s">
        <v>94</v>
      </c>
      <c r="C323" s="10" t="s">
        <v>2229</v>
      </c>
      <c r="D323" s="15" t="s">
        <v>690</v>
      </c>
      <c r="E323" s="11" t="s">
        <v>1373</v>
      </c>
    </row>
    <row r="324" spans="1:5" x14ac:dyDescent="0.25">
      <c r="A324" s="11" t="s">
        <v>87</v>
      </c>
      <c r="B324" s="10" t="s">
        <v>94</v>
      </c>
      <c r="C324" s="10" t="s">
        <v>2229</v>
      </c>
      <c r="D324" s="15" t="s">
        <v>691</v>
      </c>
      <c r="E324" s="11" t="s">
        <v>1374</v>
      </c>
    </row>
    <row r="325" spans="1:5" x14ac:dyDescent="0.25">
      <c r="A325" s="11" t="s">
        <v>87</v>
      </c>
      <c r="B325" s="10" t="s">
        <v>94</v>
      </c>
      <c r="C325" s="10" t="s">
        <v>2229</v>
      </c>
      <c r="D325" s="15" t="s">
        <v>692</v>
      </c>
      <c r="E325" s="11" t="s">
        <v>1375</v>
      </c>
    </row>
    <row r="326" spans="1:5" x14ac:dyDescent="0.25">
      <c r="A326" s="11" t="s">
        <v>87</v>
      </c>
      <c r="B326" s="10" t="s">
        <v>94</v>
      </c>
      <c r="C326" s="10" t="s">
        <v>2229</v>
      </c>
      <c r="D326" s="15" t="s">
        <v>693</v>
      </c>
      <c r="E326" s="11" t="s">
        <v>1376</v>
      </c>
    </row>
    <row r="327" spans="1:5" x14ac:dyDescent="0.25">
      <c r="A327" s="11" t="s">
        <v>87</v>
      </c>
      <c r="B327" s="10" t="s">
        <v>94</v>
      </c>
      <c r="C327" s="10" t="s">
        <v>2229</v>
      </c>
      <c r="D327" s="15" t="s">
        <v>694</v>
      </c>
      <c r="E327" s="11" t="s">
        <v>1377</v>
      </c>
    </row>
    <row r="328" spans="1:5" x14ac:dyDescent="0.25">
      <c r="A328" s="11" t="s">
        <v>87</v>
      </c>
      <c r="B328" s="10" t="s">
        <v>94</v>
      </c>
      <c r="C328" s="10" t="s">
        <v>2229</v>
      </c>
      <c r="D328" s="15" t="s">
        <v>695</v>
      </c>
      <c r="E328" s="11" t="s">
        <v>1378</v>
      </c>
    </row>
    <row r="329" spans="1:5" x14ac:dyDescent="0.25">
      <c r="A329" s="11" t="s">
        <v>87</v>
      </c>
      <c r="B329" s="10" t="s">
        <v>94</v>
      </c>
      <c r="C329" s="10" t="s">
        <v>2229</v>
      </c>
      <c r="D329" s="15" t="s">
        <v>696</v>
      </c>
      <c r="E329" s="11" t="s">
        <v>1378</v>
      </c>
    </row>
    <row r="330" spans="1:5" x14ac:dyDescent="0.25">
      <c r="A330" s="11" t="s">
        <v>87</v>
      </c>
      <c r="B330" s="10" t="s">
        <v>94</v>
      </c>
      <c r="C330" s="10" t="s">
        <v>2229</v>
      </c>
      <c r="D330" s="15" t="s">
        <v>697</v>
      </c>
      <c r="E330" s="11" t="s">
        <v>1379</v>
      </c>
    </row>
    <row r="331" spans="1:5" x14ac:dyDescent="0.25">
      <c r="A331" s="11" t="s">
        <v>87</v>
      </c>
      <c r="B331" s="10" t="s">
        <v>94</v>
      </c>
      <c r="C331" s="10" t="s">
        <v>2229</v>
      </c>
      <c r="D331" s="15" t="s">
        <v>698</v>
      </c>
      <c r="E331" s="11" t="s">
        <v>1399</v>
      </c>
    </row>
    <row r="332" spans="1:5" x14ac:dyDescent="0.25">
      <c r="A332" s="11" t="s">
        <v>87</v>
      </c>
      <c r="B332" s="10" t="s">
        <v>94</v>
      </c>
      <c r="C332" s="10" t="s">
        <v>2229</v>
      </c>
      <c r="D332" s="15" t="s">
        <v>699</v>
      </c>
      <c r="E332" s="11" t="s">
        <v>1399</v>
      </c>
    </row>
    <row r="333" spans="1:5" x14ac:dyDescent="0.25">
      <c r="A333" s="11" t="s">
        <v>87</v>
      </c>
      <c r="B333" s="10" t="s">
        <v>94</v>
      </c>
      <c r="C333" s="10" t="s">
        <v>2229</v>
      </c>
      <c r="D333" s="15" t="s">
        <v>3053</v>
      </c>
      <c r="E333" s="11" t="s">
        <v>1399</v>
      </c>
    </row>
    <row r="334" spans="1:5" x14ac:dyDescent="0.25">
      <c r="A334" s="11" t="s">
        <v>87</v>
      </c>
      <c r="B334" s="10" t="s">
        <v>94</v>
      </c>
      <c r="C334" s="10" t="s">
        <v>2229</v>
      </c>
      <c r="D334" s="15" t="s">
        <v>700</v>
      </c>
      <c r="E334" s="11" t="s">
        <v>1400</v>
      </c>
    </row>
    <row r="335" spans="1:5" x14ac:dyDescent="0.25">
      <c r="A335" s="11" t="s">
        <v>87</v>
      </c>
      <c r="B335" s="10" t="s">
        <v>94</v>
      </c>
      <c r="C335" s="10" t="s">
        <v>2229</v>
      </c>
      <c r="D335" s="15" t="s">
        <v>3054</v>
      </c>
      <c r="E335" s="11" t="s">
        <v>3055</v>
      </c>
    </row>
    <row r="336" spans="1:5" x14ac:dyDescent="0.25">
      <c r="A336" s="11" t="s">
        <v>87</v>
      </c>
      <c r="B336" s="10" t="s">
        <v>94</v>
      </c>
      <c r="C336" s="10" t="s">
        <v>2229</v>
      </c>
      <c r="D336" s="15" t="s">
        <v>701</v>
      </c>
      <c r="E336" s="11" t="s">
        <v>1400</v>
      </c>
    </row>
    <row r="337" spans="1:5" x14ac:dyDescent="0.25">
      <c r="A337" s="10" t="s">
        <v>87</v>
      </c>
      <c r="B337" s="10" t="s">
        <v>94</v>
      </c>
      <c r="C337" s="10" t="s">
        <v>2229</v>
      </c>
      <c r="D337" s="15" t="s">
        <v>702</v>
      </c>
      <c r="E337" s="11" t="s">
        <v>1401</v>
      </c>
    </row>
    <row r="338" spans="1:5" x14ac:dyDescent="0.25">
      <c r="A338" s="11" t="s">
        <v>87</v>
      </c>
      <c r="B338" s="10" t="s">
        <v>94</v>
      </c>
      <c r="C338" s="10" t="s">
        <v>2229</v>
      </c>
      <c r="D338" s="15" t="s">
        <v>703</v>
      </c>
      <c r="E338" s="11" t="s">
        <v>1379</v>
      </c>
    </row>
    <row r="339" spans="1:5" x14ac:dyDescent="0.25">
      <c r="A339" s="11" t="s">
        <v>87</v>
      </c>
      <c r="B339" s="10" t="s">
        <v>94</v>
      </c>
      <c r="C339" s="10" t="s">
        <v>2229</v>
      </c>
      <c r="D339" s="15" t="s">
        <v>704</v>
      </c>
      <c r="E339" s="11" t="s">
        <v>1379</v>
      </c>
    </row>
    <row r="340" spans="1:5" x14ac:dyDescent="0.25">
      <c r="A340" s="11" t="s">
        <v>87</v>
      </c>
      <c r="B340" s="10" t="s">
        <v>94</v>
      </c>
      <c r="C340" s="10" t="s">
        <v>2229</v>
      </c>
      <c r="D340" s="15" t="s">
        <v>705</v>
      </c>
      <c r="E340" s="11" t="s">
        <v>1379</v>
      </c>
    </row>
    <row r="341" spans="1:5" x14ac:dyDescent="0.25">
      <c r="A341" s="11" t="s">
        <v>87</v>
      </c>
      <c r="B341" s="10" t="s">
        <v>94</v>
      </c>
      <c r="C341" s="10" t="s">
        <v>2229</v>
      </c>
      <c r="D341" s="15" t="s">
        <v>706</v>
      </c>
      <c r="E341" s="11" t="s">
        <v>1379</v>
      </c>
    </row>
    <row r="342" spans="1:5" x14ac:dyDescent="0.25">
      <c r="A342" s="11" t="s">
        <v>87</v>
      </c>
      <c r="B342" s="10" t="s">
        <v>94</v>
      </c>
      <c r="C342" s="10" t="s">
        <v>2229</v>
      </c>
      <c r="D342" s="15" t="s">
        <v>707</v>
      </c>
      <c r="E342" s="11" t="s">
        <v>1379</v>
      </c>
    </row>
    <row r="343" spans="1:5" x14ac:dyDescent="0.25">
      <c r="A343" s="11" t="s">
        <v>87</v>
      </c>
      <c r="B343" s="10" t="s">
        <v>94</v>
      </c>
      <c r="C343" s="10" t="s">
        <v>2229</v>
      </c>
      <c r="D343" s="15" t="s">
        <v>708</v>
      </c>
      <c r="E343" s="11" t="s">
        <v>1402</v>
      </c>
    </row>
    <row r="344" spans="1:5" x14ac:dyDescent="0.25">
      <c r="A344" s="10" t="s">
        <v>87</v>
      </c>
      <c r="B344" s="10" t="s">
        <v>94</v>
      </c>
      <c r="C344" s="10" t="s">
        <v>2229</v>
      </c>
      <c r="D344" s="15" t="s">
        <v>709</v>
      </c>
      <c r="E344" s="11" t="s">
        <v>1403</v>
      </c>
    </row>
    <row r="345" spans="1:5" x14ac:dyDescent="0.25">
      <c r="A345" s="11" t="s">
        <v>87</v>
      </c>
      <c r="B345" s="10" t="s">
        <v>94</v>
      </c>
      <c r="C345" s="10" t="s">
        <v>2229</v>
      </c>
      <c r="D345" s="15" t="s">
        <v>710</v>
      </c>
      <c r="E345" s="11" t="s">
        <v>1404</v>
      </c>
    </row>
    <row r="346" spans="1:5" x14ac:dyDescent="0.25">
      <c r="A346" s="11" t="s">
        <v>87</v>
      </c>
      <c r="B346" s="10" t="s">
        <v>94</v>
      </c>
      <c r="C346" s="10" t="s">
        <v>2229</v>
      </c>
      <c r="D346" s="15" t="s">
        <v>711</v>
      </c>
      <c r="E346" s="11" t="s">
        <v>1405</v>
      </c>
    </row>
    <row r="347" spans="1:5" x14ac:dyDescent="0.25">
      <c r="A347" s="10" t="s">
        <v>87</v>
      </c>
      <c r="B347" s="10" t="s">
        <v>94</v>
      </c>
      <c r="C347" s="10" t="s">
        <v>2229</v>
      </c>
      <c r="D347" s="15" t="s">
        <v>712</v>
      </c>
      <c r="E347" s="11" t="s">
        <v>1406</v>
      </c>
    </row>
    <row r="348" spans="1:5" x14ac:dyDescent="0.25">
      <c r="A348" s="10" t="s">
        <v>87</v>
      </c>
      <c r="B348" s="10" t="s">
        <v>94</v>
      </c>
      <c r="C348" s="10" t="s">
        <v>2229</v>
      </c>
      <c r="D348" s="15" t="s">
        <v>713</v>
      </c>
      <c r="E348" s="11"/>
    </row>
    <row r="349" spans="1:5" x14ac:dyDescent="0.25">
      <c r="A349" s="10" t="s">
        <v>87</v>
      </c>
      <c r="B349" s="10" t="s">
        <v>94</v>
      </c>
      <c r="C349" s="10" t="s">
        <v>2229</v>
      </c>
      <c r="D349" s="15" t="s">
        <v>714</v>
      </c>
      <c r="E349" s="11" t="s">
        <v>1407</v>
      </c>
    </row>
    <row r="350" spans="1:5" x14ac:dyDescent="0.25">
      <c r="A350" s="10" t="s">
        <v>87</v>
      </c>
      <c r="B350" s="10" t="s">
        <v>94</v>
      </c>
      <c r="C350" s="10" t="s">
        <v>2229</v>
      </c>
      <c r="D350" s="15" t="s">
        <v>715</v>
      </c>
      <c r="E350" s="11" t="s">
        <v>1401</v>
      </c>
    </row>
    <row r="351" spans="1:5" x14ac:dyDescent="0.25">
      <c r="A351" s="10" t="s">
        <v>87</v>
      </c>
      <c r="B351" s="10" t="s">
        <v>94</v>
      </c>
      <c r="C351" s="10" t="s">
        <v>2229</v>
      </c>
      <c r="D351" s="15" t="s">
        <v>716</v>
      </c>
      <c r="E351" s="11" t="s">
        <v>1401</v>
      </c>
    </row>
    <row r="352" spans="1:5" x14ac:dyDescent="0.25">
      <c r="A352" s="10" t="s">
        <v>87</v>
      </c>
      <c r="B352" s="10" t="s">
        <v>94</v>
      </c>
      <c r="C352" s="10" t="s">
        <v>2229</v>
      </c>
      <c r="D352" s="15" t="s">
        <v>717</v>
      </c>
      <c r="E352" s="11" t="s">
        <v>1401</v>
      </c>
    </row>
    <row r="353" spans="1:5" x14ac:dyDescent="0.25">
      <c r="A353" s="11" t="s">
        <v>87</v>
      </c>
      <c r="B353" s="10" t="s">
        <v>94</v>
      </c>
      <c r="C353" s="10" t="s">
        <v>2229</v>
      </c>
      <c r="D353" s="15" t="s">
        <v>718</v>
      </c>
      <c r="E353" s="11" t="s">
        <v>1401</v>
      </c>
    </row>
    <row r="354" spans="1:5" x14ac:dyDescent="0.25">
      <c r="A354" s="11" t="s">
        <v>87</v>
      </c>
      <c r="B354" s="10" t="s">
        <v>94</v>
      </c>
      <c r="C354" s="10" t="s">
        <v>2229</v>
      </c>
      <c r="D354" s="15" t="s">
        <v>719</v>
      </c>
      <c r="E354" s="11" t="s">
        <v>1401</v>
      </c>
    </row>
    <row r="355" spans="1:5" x14ac:dyDescent="0.25">
      <c r="A355" s="11" t="s">
        <v>87</v>
      </c>
      <c r="B355" s="10" t="s">
        <v>94</v>
      </c>
      <c r="C355" s="10" t="s">
        <v>2229</v>
      </c>
      <c r="D355" s="15" t="s">
        <v>720</v>
      </c>
      <c r="E355" s="11"/>
    </row>
    <row r="356" spans="1:5" x14ac:dyDescent="0.25">
      <c r="A356" s="11" t="s">
        <v>87</v>
      </c>
      <c r="B356" s="10" t="s">
        <v>94</v>
      </c>
      <c r="C356" s="10" t="s">
        <v>2229</v>
      </c>
      <c r="D356" s="15" t="s">
        <v>721</v>
      </c>
      <c r="E356" s="11" t="s">
        <v>1408</v>
      </c>
    </row>
    <row r="357" spans="1:5" x14ac:dyDescent="0.25">
      <c r="A357" s="11" t="s">
        <v>87</v>
      </c>
      <c r="B357" s="10" t="s">
        <v>94</v>
      </c>
      <c r="C357" s="10" t="s">
        <v>2229</v>
      </c>
      <c r="D357" s="15" t="s">
        <v>722</v>
      </c>
      <c r="E357" s="11" t="s">
        <v>1409</v>
      </c>
    </row>
    <row r="358" spans="1:5" x14ac:dyDescent="0.25">
      <c r="A358" s="11" t="s">
        <v>87</v>
      </c>
      <c r="B358" s="10" t="s">
        <v>94</v>
      </c>
      <c r="C358" s="10" t="s">
        <v>2229</v>
      </c>
      <c r="D358" s="15" t="s">
        <v>723</v>
      </c>
      <c r="E358" s="11"/>
    </row>
    <row r="359" spans="1:5" x14ac:dyDescent="0.25">
      <c r="A359" s="11" t="s">
        <v>87</v>
      </c>
      <c r="B359" s="10" t="s">
        <v>94</v>
      </c>
      <c r="C359" s="10" t="s">
        <v>2229</v>
      </c>
      <c r="D359" s="15" t="s">
        <v>724</v>
      </c>
      <c r="E359" s="11"/>
    </row>
    <row r="360" spans="1:5" x14ac:dyDescent="0.25">
      <c r="A360" s="11" t="s">
        <v>87</v>
      </c>
      <c r="B360" s="10" t="s">
        <v>94</v>
      </c>
      <c r="C360" s="10" t="s">
        <v>2229</v>
      </c>
      <c r="D360" s="15" t="s">
        <v>725</v>
      </c>
      <c r="E360" s="11"/>
    </row>
    <row r="361" spans="1:5" x14ac:dyDescent="0.25">
      <c r="A361" s="11" t="s">
        <v>87</v>
      </c>
      <c r="B361" s="10" t="s">
        <v>94</v>
      </c>
      <c r="C361" s="10" t="s">
        <v>2229</v>
      </c>
      <c r="D361" s="15" t="s">
        <v>726</v>
      </c>
      <c r="E361" s="11"/>
    </row>
    <row r="362" spans="1:5" x14ac:dyDescent="0.25">
      <c r="A362" s="11" t="s">
        <v>87</v>
      </c>
      <c r="B362" s="10" t="s">
        <v>94</v>
      </c>
      <c r="C362" s="10" t="s">
        <v>2229</v>
      </c>
      <c r="D362" s="15" t="s">
        <v>727</v>
      </c>
      <c r="E362" s="11"/>
    </row>
    <row r="363" spans="1:5" x14ac:dyDescent="0.25">
      <c r="A363" s="11" t="s">
        <v>87</v>
      </c>
      <c r="B363" s="10" t="s">
        <v>94</v>
      </c>
      <c r="C363" s="10" t="s">
        <v>2229</v>
      </c>
      <c r="D363" s="15" t="s">
        <v>728</v>
      </c>
      <c r="E363" s="11"/>
    </row>
    <row r="364" spans="1:5" x14ac:dyDescent="0.25">
      <c r="A364" s="11" t="s">
        <v>87</v>
      </c>
      <c r="B364" s="10" t="s">
        <v>94</v>
      </c>
      <c r="C364" s="10" t="s">
        <v>2229</v>
      </c>
      <c r="D364" s="15" t="s">
        <v>729</v>
      </c>
      <c r="E364" s="11" t="s">
        <v>1410</v>
      </c>
    </row>
    <row r="365" spans="1:5" x14ac:dyDescent="0.25">
      <c r="A365" s="11" t="s">
        <v>87</v>
      </c>
      <c r="B365" s="10" t="s">
        <v>94</v>
      </c>
      <c r="C365" s="10" t="s">
        <v>2229</v>
      </c>
      <c r="D365" s="15" t="s">
        <v>730</v>
      </c>
      <c r="E365" s="11" t="s">
        <v>1406</v>
      </c>
    </row>
    <row r="366" spans="1:5" x14ac:dyDescent="0.25">
      <c r="A366" s="11" t="s">
        <v>87</v>
      </c>
      <c r="B366" s="10" t="s">
        <v>94</v>
      </c>
      <c r="C366" s="10" t="s">
        <v>2229</v>
      </c>
      <c r="D366" s="15" t="s">
        <v>731</v>
      </c>
      <c r="E366" s="11" t="s">
        <v>1411</v>
      </c>
    </row>
    <row r="367" spans="1:5" x14ac:dyDescent="0.25">
      <c r="A367" s="11" t="s">
        <v>87</v>
      </c>
      <c r="B367" s="10" t="s">
        <v>94</v>
      </c>
      <c r="C367" s="10" t="s">
        <v>2229</v>
      </c>
      <c r="D367" s="15" t="s">
        <v>732</v>
      </c>
      <c r="E367" s="11" t="s">
        <v>1412</v>
      </c>
    </row>
    <row r="368" spans="1:5" x14ac:dyDescent="0.25">
      <c r="A368" s="11" t="s">
        <v>87</v>
      </c>
      <c r="B368" s="10" t="s">
        <v>94</v>
      </c>
      <c r="C368" s="10" t="s">
        <v>2229</v>
      </c>
      <c r="D368" s="15" t="s">
        <v>733</v>
      </c>
      <c r="E368" s="11" t="s">
        <v>1413</v>
      </c>
    </row>
    <row r="369" spans="1:5" x14ac:dyDescent="0.25">
      <c r="A369" s="11" t="s">
        <v>87</v>
      </c>
      <c r="B369" s="10" t="s">
        <v>94</v>
      </c>
      <c r="C369" s="10" t="s">
        <v>2229</v>
      </c>
      <c r="D369" s="15" t="s">
        <v>734</v>
      </c>
      <c r="E369" s="11" t="s">
        <v>1414</v>
      </c>
    </row>
    <row r="370" spans="1:5" x14ac:dyDescent="0.25">
      <c r="A370" s="11" t="s">
        <v>87</v>
      </c>
      <c r="B370" s="10" t="s">
        <v>94</v>
      </c>
      <c r="C370" s="10" t="s">
        <v>2229</v>
      </c>
      <c r="D370" s="15" t="s">
        <v>735</v>
      </c>
      <c r="E370" s="11" t="s">
        <v>1415</v>
      </c>
    </row>
    <row r="371" spans="1:5" x14ac:dyDescent="0.25">
      <c r="A371" s="11" t="s">
        <v>87</v>
      </c>
      <c r="B371" s="10" t="s">
        <v>94</v>
      </c>
      <c r="C371" s="10" t="s">
        <v>2229</v>
      </c>
      <c r="D371" s="15" t="s">
        <v>736</v>
      </c>
      <c r="E371" s="11" t="s">
        <v>1416</v>
      </c>
    </row>
    <row r="372" spans="1:5" x14ac:dyDescent="0.25">
      <c r="A372" s="11" t="s">
        <v>87</v>
      </c>
      <c r="B372" s="10" t="s">
        <v>94</v>
      </c>
      <c r="C372" s="10" t="s">
        <v>2229</v>
      </c>
      <c r="D372" s="15" t="s">
        <v>737</v>
      </c>
      <c r="E372" s="11" t="s">
        <v>1417</v>
      </c>
    </row>
    <row r="373" spans="1:5" x14ac:dyDescent="0.25">
      <c r="A373" s="11" t="s">
        <v>87</v>
      </c>
      <c r="B373" s="10" t="s">
        <v>94</v>
      </c>
      <c r="C373" s="10" t="s">
        <v>2229</v>
      </c>
      <c r="D373" s="15" t="s">
        <v>738</v>
      </c>
      <c r="E373" s="11" t="s">
        <v>1418</v>
      </c>
    </row>
    <row r="374" spans="1:5" x14ac:dyDescent="0.25">
      <c r="A374" s="11" t="s">
        <v>87</v>
      </c>
      <c r="B374" s="10" t="s">
        <v>94</v>
      </c>
      <c r="C374" s="10" t="s">
        <v>2229</v>
      </c>
      <c r="D374" s="15" t="s">
        <v>739</v>
      </c>
      <c r="E374" s="11" t="s">
        <v>1419</v>
      </c>
    </row>
    <row r="375" spans="1:5" x14ac:dyDescent="0.25">
      <c r="A375" s="11" t="s">
        <v>87</v>
      </c>
      <c r="B375" s="10" t="s">
        <v>94</v>
      </c>
      <c r="C375" s="10" t="s">
        <v>2229</v>
      </c>
      <c r="D375" s="15" t="s">
        <v>3056</v>
      </c>
      <c r="E375" s="11" t="s">
        <v>3057</v>
      </c>
    </row>
    <row r="376" spans="1:5" x14ac:dyDescent="0.25">
      <c r="A376" s="11" t="s">
        <v>87</v>
      </c>
      <c r="B376" s="10" t="s">
        <v>94</v>
      </c>
      <c r="C376" s="10" t="s">
        <v>2229</v>
      </c>
      <c r="D376" s="15" t="s">
        <v>3058</v>
      </c>
      <c r="E376" s="11" t="s">
        <v>3059</v>
      </c>
    </row>
    <row r="377" spans="1:5" x14ac:dyDescent="0.25">
      <c r="A377" s="11" t="s">
        <v>87</v>
      </c>
      <c r="B377" s="10" t="s">
        <v>94</v>
      </c>
      <c r="C377" s="10" t="s">
        <v>2229</v>
      </c>
      <c r="D377" s="15" t="s">
        <v>740</v>
      </c>
      <c r="E377" s="11" t="s">
        <v>1404</v>
      </c>
    </row>
    <row r="378" spans="1:5" x14ac:dyDescent="0.25">
      <c r="A378" s="11" t="s">
        <v>87</v>
      </c>
      <c r="B378" s="10" t="s">
        <v>94</v>
      </c>
      <c r="C378" s="10" t="s">
        <v>2229</v>
      </c>
      <c r="D378" s="15" t="s">
        <v>741</v>
      </c>
      <c r="E378" s="11" t="s">
        <v>1405</v>
      </c>
    </row>
    <row r="379" spans="1:5" x14ac:dyDescent="0.25">
      <c r="A379" s="11" t="s">
        <v>87</v>
      </c>
      <c r="B379" s="10" t="s">
        <v>94</v>
      </c>
      <c r="C379" s="10" t="s">
        <v>2229</v>
      </c>
      <c r="D379" s="15" t="s">
        <v>742</v>
      </c>
      <c r="E379" s="11" t="s">
        <v>1420</v>
      </c>
    </row>
    <row r="380" spans="1:5" x14ac:dyDescent="0.25">
      <c r="A380" s="11" t="s">
        <v>87</v>
      </c>
      <c r="B380" s="10" t="s">
        <v>94</v>
      </c>
      <c r="C380" s="10" t="s">
        <v>2229</v>
      </c>
      <c r="D380" s="15" t="s">
        <v>743</v>
      </c>
      <c r="E380" s="11" t="s">
        <v>1421</v>
      </c>
    </row>
    <row r="381" spans="1:5" x14ac:dyDescent="0.25">
      <c r="A381" s="11" t="s">
        <v>87</v>
      </c>
      <c r="B381" s="10" t="s">
        <v>94</v>
      </c>
      <c r="C381" s="10" t="s">
        <v>2229</v>
      </c>
      <c r="D381" s="15" t="s">
        <v>744</v>
      </c>
      <c r="E381" s="11" t="s">
        <v>1422</v>
      </c>
    </row>
    <row r="382" spans="1:5" x14ac:dyDescent="0.25">
      <c r="A382" s="11" t="s">
        <v>87</v>
      </c>
      <c r="B382" s="10" t="s">
        <v>94</v>
      </c>
      <c r="C382" s="10" t="s">
        <v>2229</v>
      </c>
      <c r="D382" s="15" t="s">
        <v>745</v>
      </c>
      <c r="E382" s="11" t="s">
        <v>1423</v>
      </c>
    </row>
    <row r="383" spans="1:5" x14ac:dyDescent="0.25">
      <c r="A383" s="11" t="s">
        <v>87</v>
      </c>
      <c r="B383" s="10" t="s">
        <v>94</v>
      </c>
      <c r="C383" s="10" t="s">
        <v>2229</v>
      </c>
      <c r="D383" s="15" t="s">
        <v>746</v>
      </c>
      <c r="E383" s="11" t="s">
        <v>1424</v>
      </c>
    </row>
    <row r="384" spans="1:5" x14ac:dyDescent="0.25">
      <c r="A384" s="11" t="s">
        <v>87</v>
      </c>
      <c r="B384" s="10" t="s">
        <v>94</v>
      </c>
      <c r="C384" s="10" t="s">
        <v>2229</v>
      </c>
      <c r="D384" s="15" t="s">
        <v>747</v>
      </c>
      <c r="E384" s="11" t="s">
        <v>1425</v>
      </c>
    </row>
    <row r="385" spans="1:5" x14ac:dyDescent="0.25">
      <c r="A385" s="11" t="s">
        <v>87</v>
      </c>
      <c r="B385" s="10" t="s">
        <v>94</v>
      </c>
      <c r="C385" s="10" t="s">
        <v>3060</v>
      </c>
      <c r="D385" s="15">
        <v>3045600</v>
      </c>
      <c r="E385" s="11" t="s">
        <v>3057</v>
      </c>
    </row>
    <row r="386" spans="1:5" x14ac:dyDescent="0.25">
      <c r="A386" s="11" t="s">
        <v>87</v>
      </c>
      <c r="B386" s="10" t="s">
        <v>94</v>
      </c>
      <c r="C386" s="10" t="s">
        <v>2229</v>
      </c>
      <c r="D386" s="15" t="s">
        <v>3061</v>
      </c>
      <c r="E386" s="11" t="s">
        <v>3059</v>
      </c>
    </row>
    <row r="387" spans="1:5" x14ac:dyDescent="0.25">
      <c r="A387" s="11" t="s">
        <v>87</v>
      </c>
      <c r="B387" s="10" t="s">
        <v>94</v>
      </c>
      <c r="C387" s="10" t="s">
        <v>2229</v>
      </c>
      <c r="D387" s="15" t="s">
        <v>748</v>
      </c>
      <c r="E387" s="11" t="s">
        <v>1426</v>
      </c>
    </row>
    <row r="388" spans="1:5" x14ac:dyDescent="0.25">
      <c r="A388" s="11" t="s">
        <v>87</v>
      </c>
      <c r="B388" s="10" t="s">
        <v>94</v>
      </c>
      <c r="C388" s="10" t="s">
        <v>2229</v>
      </c>
      <c r="D388" s="15" t="s">
        <v>749</v>
      </c>
      <c r="E388" s="11" t="s">
        <v>1427</v>
      </c>
    </row>
    <row r="389" spans="1:5" x14ac:dyDescent="0.25">
      <c r="A389" s="11" t="s">
        <v>87</v>
      </c>
      <c r="B389" s="10" t="s">
        <v>94</v>
      </c>
      <c r="C389" s="10" t="s">
        <v>2229</v>
      </c>
      <c r="D389" s="15" t="s">
        <v>750</v>
      </c>
      <c r="E389" s="11" t="s">
        <v>1428</v>
      </c>
    </row>
    <row r="390" spans="1:5" x14ac:dyDescent="0.25">
      <c r="A390" s="11" t="s">
        <v>87</v>
      </c>
      <c r="B390" s="10" t="s">
        <v>94</v>
      </c>
      <c r="C390" s="10" t="s">
        <v>2229</v>
      </c>
      <c r="D390" s="15" t="s">
        <v>751</v>
      </c>
      <c r="E390" s="11" t="s">
        <v>1429</v>
      </c>
    </row>
    <row r="391" spans="1:5" x14ac:dyDescent="0.25">
      <c r="A391" s="11" t="s">
        <v>87</v>
      </c>
      <c r="B391" s="10" t="s">
        <v>94</v>
      </c>
      <c r="C391" s="10" t="s">
        <v>2229</v>
      </c>
      <c r="D391" s="15" t="s">
        <v>752</v>
      </c>
      <c r="E391" s="11" t="s">
        <v>1430</v>
      </c>
    </row>
    <row r="392" spans="1:5" x14ac:dyDescent="0.25">
      <c r="A392" s="11" t="s">
        <v>87</v>
      </c>
      <c r="B392" s="10" t="s">
        <v>94</v>
      </c>
      <c r="C392" s="10" t="s">
        <v>2229</v>
      </c>
      <c r="D392" s="15" t="s">
        <v>753</v>
      </c>
      <c r="E392" s="11" t="s">
        <v>1431</v>
      </c>
    </row>
    <row r="393" spans="1:5" x14ac:dyDescent="0.25">
      <c r="A393" s="11" t="s">
        <v>87</v>
      </c>
      <c r="B393" s="10" t="s">
        <v>94</v>
      </c>
      <c r="C393" s="10" t="s">
        <v>2229</v>
      </c>
      <c r="D393" s="15" t="s">
        <v>754</v>
      </c>
      <c r="E393" s="11" t="s">
        <v>1432</v>
      </c>
    </row>
    <row r="394" spans="1:5" x14ac:dyDescent="0.25">
      <c r="A394" s="11" t="s">
        <v>87</v>
      </c>
      <c r="B394" s="10" t="s">
        <v>94</v>
      </c>
      <c r="C394" s="10" t="s">
        <v>2229</v>
      </c>
      <c r="D394" s="15" t="s">
        <v>755</v>
      </c>
      <c r="E394" s="11" t="s">
        <v>1433</v>
      </c>
    </row>
    <row r="395" spans="1:5" x14ac:dyDescent="0.25">
      <c r="A395" s="11" t="s">
        <v>87</v>
      </c>
      <c r="B395" s="10" t="s">
        <v>94</v>
      </c>
      <c r="C395" s="10" t="s">
        <v>2229</v>
      </c>
      <c r="D395" s="15" t="s">
        <v>756</v>
      </c>
      <c r="E395" s="11" t="s">
        <v>1434</v>
      </c>
    </row>
    <row r="396" spans="1:5" x14ac:dyDescent="0.25">
      <c r="A396" s="11" t="s">
        <v>87</v>
      </c>
      <c r="B396" s="10" t="s">
        <v>94</v>
      </c>
      <c r="C396" s="10" t="s">
        <v>2229</v>
      </c>
      <c r="D396" s="15" t="s">
        <v>757</v>
      </c>
      <c r="E396" s="11" t="s">
        <v>1435</v>
      </c>
    </row>
    <row r="397" spans="1:5" x14ac:dyDescent="0.25">
      <c r="A397" s="11" t="s">
        <v>87</v>
      </c>
      <c r="B397" s="10" t="s">
        <v>94</v>
      </c>
      <c r="C397" s="10" t="s">
        <v>2229</v>
      </c>
      <c r="D397" s="15" t="s">
        <v>758</v>
      </c>
      <c r="E397" s="11" t="s">
        <v>1436</v>
      </c>
    </row>
    <row r="398" spans="1:5" x14ac:dyDescent="0.25">
      <c r="A398" s="11" t="s">
        <v>87</v>
      </c>
      <c r="B398" s="10" t="s">
        <v>94</v>
      </c>
      <c r="C398" s="10" t="s">
        <v>2229</v>
      </c>
      <c r="D398" s="15" t="s">
        <v>759</v>
      </c>
      <c r="E398" s="11" t="s">
        <v>1437</v>
      </c>
    </row>
    <row r="399" spans="1:5" x14ac:dyDescent="0.25">
      <c r="A399" s="11" t="s">
        <v>87</v>
      </c>
      <c r="B399" s="10" t="s">
        <v>94</v>
      </c>
      <c r="C399" s="10" t="s">
        <v>2229</v>
      </c>
      <c r="D399" s="15" t="s">
        <v>760</v>
      </c>
      <c r="E399" s="11" t="s">
        <v>1438</v>
      </c>
    </row>
    <row r="400" spans="1:5" x14ac:dyDescent="0.25">
      <c r="A400" s="11" t="s">
        <v>87</v>
      </c>
      <c r="B400" s="10" t="s">
        <v>94</v>
      </c>
      <c r="C400" s="10" t="s">
        <v>2229</v>
      </c>
      <c r="D400" s="15" t="s">
        <v>761</v>
      </c>
      <c r="E400" s="11" t="s">
        <v>1439</v>
      </c>
    </row>
    <row r="401" spans="1:5" x14ac:dyDescent="0.25">
      <c r="A401" s="11" t="s">
        <v>87</v>
      </c>
      <c r="B401" s="10" t="s">
        <v>94</v>
      </c>
      <c r="C401" s="10" t="s">
        <v>2229</v>
      </c>
      <c r="D401" s="15" t="s">
        <v>762</v>
      </c>
      <c r="E401" s="11" t="s">
        <v>1440</v>
      </c>
    </row>
    <row r="402" spans="1:5" x14ac:dyDescent="0.25">
      <c r="A402" s="11" t="s">
        <v>87</v>
      </c>
      <c r="B402" s="10" t="s">
        <v>94</v>
      </c>
      <c r="C402" s="10" t="s">
        <v>2229</v>
      </c>
      <c r="D402" s="15" t="s">
        <v>763</v>
      </c>
      <c r="E402" s="11" t="s">
        <v>1441</v>
      </c>
    </row>
    <row r="403" spans="1:5" x14ac:dyDescent="0.25">
      <c r="A403" s="11" t="s">
        <v>87</v>
      </c>
      <c r="B403" s="10" t="s">
        <v>94</v>
      </c>
      <c r="C403" s="10" t="s">
        <v>2229</v>
      </c>
      <c r="D403" s="15" t="s">
        <v>764</v>
      </c>
      <c r="E403" s="11" t="s">
        <v>1442</v>
      </c>
    </row>
    <row r="404" spans="1:5" x14ac:dyDescent="0.25">
      <c r="A404" s="11" t="s">
        <v>87</v>
      </c>
      <c r="B404" s="10" t="s">
        <v>94</v>
      </c>
      <c r="C404" s="10" t="s">
        <v>2229</v>
      </c>
      <c r="D404" s="15" t="s">
        <v>765</v>
      </c>
      <c r="E404" s="11" t="s">
        <v>1443</v>
      </c>
    </row>
    <row r="405" spans="1:5" x14ac:dyDescent="0.25">
      <c r="A405" s="11" t="s">
        <v>87</v>
      </c>
      <c r="B405" s="10" t="s">
        <v>94</v>
      </c>
      <c r="C405" s="10" t="s">
        <v>2229</v>
      </c>
      <c r="D405" s="15" t="s">
        <v>766</v>
      </c>
      <c r="E405" s="11" t="s">
        <v>1444</v>
      </c>
    </row>
    <row r="406" spans="1:5" x14ac:dyDescent="0.25">
      <c r="A406" s="11" t="s">
        <v>87</v>
      </c>
      <c r="B406" s="10" t="s">
        <v>94</v>
      </c>
      <c r="C406" s="10" t="s">
        <v>2229</v>
      </c>
      <c r="D406" s="15" t="s">
        <v>767</v>
      </c>
      <c r="E406" s="11" t="s">
        <v>1445</v>
      </c>
    </row>
    <row r="407" spans="1:5" x14ac:dyDescent="0.25">
      <c r="A407" s="11" t="s">
        <v>87</v>
      </c>
      <c r="B407" s="10" t="s">
        <v>94</v>
      </c>
      <c r="C407" s="10" t="s">
        <v>2229</v>
      </c>
      <c r="D407" s="15" t="s">
        <v>3062</v>
      </c>
      <c r="E407" s="11" t="s">
        <v>3063</v>
      </c>
    </row>
    <row r="408" spans="1:5" x14ac:dyDescent="0.25">
      <c r="A408" s="11" t="s">
        <v>87</v>
      </c>
      <c r="B408" s="10" t="s">
        <v>94</v>
      </c>
      <c r="C408" s="10" t="s">
        <v>2229</v>
      </c>
      <c r="D408" s="15" t="s">
        <v>768</v>
      </c>
      <c r="E408" s="11" t="s">
        <v>1446</v>
      </c>
    </row>
    <row r="409" spans="1:5" x14ac:dyDescent="0.25">
      <c r="A409" s="11" t="s">
        <v>87</v>
      </c>
      <c r="B409" s="10" t="s">
        <v>94</v>
      </c>
      <c r="C409" s="10" t="s">
        <v>2229</v>
      </c>
      <c r="D409" s="15" t="s">
        <v>769</v>
      </c>
      <c r="E409" s="11" t="s">
        <v>1447</v>
      </c>
    </row>
    <row r="410" spans="1:5" x14ac:dyDescent="0.25">
      <c r="A410" s="11" t="s">
        <v>87</v>
      </c>
      <c r="B410" s="10" t="s">
        <v>94</v>
      </c>
      <c r="C410" s="10" t="s">
        <v>2229</v>
      </c>
      <c r="D410" s="15" t="s">
        <v>770</v>
      </c>
      <c r="E410" s="11" t="s">
        <v>1448</v>
      </c>
    </row>
    <row r="411" spans="1:5" x14ac:dyDescent="0.25">
      <c r="A411" s="11" t="s">
        <v>87</v>
      </c>
      <c r="B411" s="10" t="s">
        <v>94</v>
      </c>
      <c r="C411" s="10" t="s">
        <v>2229</v>
      </c>
      <c r="D411" s="15" t="s">
        <v>771</v>
      </c>
      <c r="E411" s="11" t="s">
        <v>1449</v>
      </c>
    </row>
    <row r="412" spans="1:5" x14ac:dyDescent="0.25">
      <c r="A412" s="11" t="s">
        <v>87</v>
      </c>
      <c r="B412" s="10" t="s">
        <v>94</v>
      </c>
      <c r="C412" s="10" t="s">
        <v>2229</v>
      </c>
      <c r="D412" s="15" t="s">
        <v>772</v>
      </c>
      <c r="E412" s="11" t="s">
        <v>1450</v>
      </c>
    </row>
    <row r="413" spans="1:5" x14ac:dyDescent="0.25">
      <c r="A413" s="11" t="s">
        <v>87</v>
      </c>
      <c r="B413" s="10" t="s">
        <v>94</v>
      </c>
      <c r="C413" s="10" t="s">
        <v>2229</v>
      </c>
      <c r="D413" s="15" t="s">
        <v>773</v>
      </c>
      <c r="E413" s="11" t="s">
        <v>1451</v>
      </c>
    </row>
    <row r="414" spans="1:5" x14ac:dyDescent="0.25">
      <c r="A414" s="11" t="s">
        <v>87</v>
      </c>
      <c r="B414" s="10" t="s">
        <v>94</v>
      </c>
      <c r="C414" s="10" t="s">
        <v>2229</v>
      </c>
      <c r="D414" s="15" t="s">
        <v>774</v>
      </c>
      <c r="E414" s="11" t="s">
        <v>1451</v>
      </c>
    </row>
    <row r="415" spans="1:5" x14ac:dyDescent="0.25">
      <c r="A415" s="11" t="s">
        <v>87</v>
      </c>
      <c r="B415" s="10" t="s">
        <v>94</v>
      </c>
      <c r="C415" s="10" t="s">
        <v>2229</v>
      </c>
      <c r="D415" s="15" t="s">
        <v>775</v>
      </c>
      <c r="E415" s="11" t="s">
        <v>1452</v>
      </c>
    </row>
    <row r="416" spans="1:5" x14ac:dyDescent="0.25">
      <c r="A416" s="11" t="s">
        <v>87</v>
      </c>
      <c r="B416" s="10" t="s">
        <v>94</v>
      </c>
      <c r="C416" s="10" t="s">
        <v>2229</v>
      </c>
      <c r="D416" s="15" t="s">
        <v>776</v>
      </c>
      <c r="E416" s="11" t="s">
        <v>1452</v>
      </c>
    </row>
    <row r="417" spans="1:5" x14ac:dyDescent="0.25">
      <c r="A417" s="11" t="s">
        <v>87</v>
      </c>
      <c r="B417" s="10" t="s">
        <v>94</v>
      </c>
      <c r="C417" s="10" t="s">
        <v>2229</v>
      </c>
      <c r="D417" s="15" t="s">
        <v>777</v>
      </c>
      <c r="E417" s="11" t="s">
        <v>1453</v>
      </c>
    </row>
    <row r="418" spans="1:5" x14ac:dyDescent="0.25">
      <c r="A418" s="11" t="s">
        <v>87</v>
      </c>
      <c r="B418" s="10" t="s">
        <v>94</v>
      </c>
      <c r="C418" s="10" t="s">
        <v>2229</v>
      </c>
      <c r="D418" s="15" t="s">
        <v>778</v>
      </c>
      <c r="E418" s="11" t="s">
        <v>1454</v>
      </c>
    </row>
    <row r="419" spans="1:5" x14ac:dyDescent="0.25">
      <c r="A419" s="11" t="s">
        <v>87</v>
      </c>
      <c r="B419" s="10" t="s">
        <v>94</v>
      </c>
      <c r="C419" s="10" t="s">
        <v>2229</v>
      </c>
      <c r="D419" s="15" t="s">
        <v>779</v>
      </c>
      <c r="E419" s="11" t="s">
        <v>1455</v>
      </c>
    </row>
    <row r="420" spans="1:5" x14ac:dyDescent="0.25">
      <c r="A420" s="11" t="s">
        <v>87</v>
      </c>
      <c r="B420" s="10" t="s">
        <v>94</v>
      </c>
      <c r="C420" s="10" t="s">
        <v>2229</v>
      </c>
      <c r="D420" s="15" t="s">
        <v>780</v>
      </c>
      <c r="E420" s="11" t="s">
        <v>1456</v>
      </c>
    </row>
    <row r="421" spans="1:5" x14ac:dyDescent="0.25">
      <c r="A421" s="11" t="s">
        <v>87</v>
      </c>
      <c r="B421" s="10" t="s">
        <v>94</v>
      </c>
      <c r="C421" s="10" t="s">
        <v>2229</v>
      </c>
      <c r="D421" s="15" t="s">
        <v>781</v>
      </c>
      <c r="E421" s="11" t="s">
        <v>1457</v>
      </c>
    </row>
    <row r="422" spans="1:5" x14ac:dyDescent="0.25">
      <c r="A422" s="11" t="s">
        <v>87</v>
      </c>
      <c r="B422" s="10" t="s">
        <v>94</v>
      </c>
      <c r="C422" s="10" t="s">
        <v>2229</v>
      </c>
      <c r="D422" s="15" t="s">
        <v>782</v>
      </c>
      <c r="E422" s="11" t="s">
        <v>1458</v>
      </c>
    </row>
    <row r="423" spans="1:5" x14ac:dyDescent="0.25">
      <c r="A423" s="11" t="s">
        <v>87</v>
      </c>
      <c r="B423" s="10" t="s">
        <v>94</v>
      </c>
      <c r="C423" s="10" t="s">
        <v>2229</v>
      </c>
      <c r="D423" s="15" t="s">
        <v>783</v>
      </c>
      <c r="E423" s="11" t="s">
        <v>1459</v>
      </c>
    </row>
    <row r="424" spans="1:5" x14ac:dyDescent="0.25">
      <c r="A424" s="11" t="s">
        <v>87</v>
      </c>
      <c r="B424" s="10" t="s">
        <v>94</v>
      </c>
      <c r="C424" s="10" t="s">
        <v>2229</v>
      </c>
      <c r="D424" s="15" t="s">
        <v>784</v>
      </c>
      <c r="E424" s="11" t="s">
        <v>1460</v>
      </c>
    </row>
    <row r="425" spans="1:5" x14ac:dyDescent="0.25">
      <c r="A425" s="11" t="s">
        <v>87</v>
      </c>
      <c r="B425" s="10" t="s">
        <v>94</v>
      </c>
      <c r="C425" s="10" t="s">
        <v>2229</v>
      </c>
      <c r="D425" s="15" t="s">
        <v>785</v>
      </c>
      <c r="E425" s="11" t="s">
        <v>1461</v>
      </c>
    </row>
    <row r="426" spans="1:5" x14ac:dyDescent="0.25">
      <c r="A426" s="11" t="s">
        <v>87</v>
      </c>
      <c r="B426" s="10" t="s">
        <v>94</v>
      </c>
      <c r="C426" s="10" t="s">
        <v>2229</v>
      </c>
      <c r="D426" s="15" t="s">
        <v>3064</v>
      </c>
      <c r="E426" s="11" t="s">
        <v>3057</v>
      </c>
    </row>
    <row r="427" spans="1:5" x14ac:dyDescent="0.25">
      <c r="A427" s="11" t="s">
        <v>87</v>
      </c>
      <c r="B427" s="10" t="s">
        <v>94</v>
      </c>
      <c r="C427" s="10" t="s">
        <v>2229</v>
      </c>
      <c r="D427" s="15" t="s">
        <v>3065</v>
      </c>
      <c r="E427" s="11" t="s">
        <v>3059</v>
      </c>
    </row>
    <row r="428" spans="1:5" x14ac:dyDescent="0.25">
      <c r="A428" s="11" t="s">
        <v>87</v>
      </c>
      <c r="B428" s="10" t="s">
        <v>94</v>
      </c>
      <c r="C428" s="10" t="s">
        <v>2229</v>
      </c>
      <c r="D428" s="15" t="s">
        <v>786</v>
      </c>
      <c r="E428" s="11" t="s">
        <v>1462</v>
      </c>
    </row>
    <row r="429" spans="1:5" x14ac:dyDescent="0.25">
      <c r="A429" s="11" t="s">
        <v>87</v>
      </c>
      <c r="B429" s="10" t="s">
        <v>94</v>
      </c>
      <c r="C429" s="10" t="s">
        <v>2229</v>
      </c>
      <c r="D429" s="15" t="s">
        <v>787</v>
      </c>
      <c r="E429" s="11" t="s">
        <v>1463</v>
      </c>
    </row>
    <row r="430" spans="1:5" x14ac:dyDescent="0.25">
      <c r="A430" s="11" t="s">
        <v>87</v>
      </c>
      <c r="B430" s="10" t="s">
        <v>94</v>
      </c>
      <c r="C430" s="10" t="s">
        <v>2229</v>
      </c>
      <c r="D430" s="15" t="s">
        <v>788</v>
      </c>
      <c r="E430" s="11" t="s">
        <v>1464</v>
      </c>
    </row>
    <row r="431" spans="1:5" x14ac:dyDescent="0.25">
      <c r="A431" s="11" t="s">
        <v>87</v>
      </c>
      <c r="B431" s="10" t="s">
        <v>94</v>
      </c>
      <c r="C431" s="10" t="s">
        <v>2229</v>
      </c>
      <c r="D431" s="15" t="s">
        <v>789</v>
      </c>
      <c r="E431" s="11" t="s">
        <v>1465</v>
      </c>
    </row>
    <row r="432" spans="1:5" x14ac:dyDescent="0.25">
      <c r="A432" s="11" t="s">
        <v>87</v>
      </c>
      <c r="B432" s="10" t="s">
        <v>94</v>
      </c>
      <c r="C432" s="10" t="s">
        <v>2229</v>
      </c>
      <c r="D432" s="15" t="s">
        <v>790</v>
      </c>
      <c r="E432" s="11" t="s">
        <v>1465</v>
      </c>
    </row>
    <row r="433" spans="1:5" x14ac:dyDescent="0.25">
      <c r="A433" s="11" t="s">
        <v>87</v>
      </c>
      <c r="B433" s="10" t="s">
        <v>94</v>
      </c>
      <c r="C433" s="10" t="s">
        <v>2229</v>
      </c>
      <c r="D433" s="15" t="s">
        <v>791</v>
      </c>
      <c r="E433" s="11" t="s">
        <v>1466</v>
      </c>
    </row>
    <row r="434" spans="1:5" x14ac:dyDescent="0.25">
      <c r="A434" s="11" t="s">
        <v>87</v>
      </c>
      <c r="B434" s="10" t="s">
        <v>94</v>
      </c>
      <c r="C434" s="10" t="s">
        <v>2229</v>
      </c>
      <c r="D434" s="15" t="s">
        <v>792</v>
      </c>
      <c r="E434" s="11" t="s">
        <v>1467</v>
      </c>
    </row>
    <row r="435" spans="1:5" x14ac:dyDescent="0.25">
      <c r="A435" s="11" t="s">
        <v>87</v>
      </c>
      <c r="B435" s="10" t="s">
        <v>94</v>
      </c>
      <c r="C435" s="10" t="s">
        <v>2229</v>
      </c>
      <c r="D435" s="15" t="s">
        <v>793</v>
      </c>
      <c r="E435" s="11" t="s">
        <v>1468</v>
      </c>
    </row>
    <row r="436" spans="1:5" x14ac:dyDescent="0.25">
      <c r="A436" s="11" t="s">
        <v>87</v>
      </c>
      <c r="B436" s="10" t="s">
        <v>94</v>
      </c>
      <c r="C436" s="10" t="s">
        <v>2229</v>
      </c>
      <c r="D436" s="15" t="s">
        <v>794</v>
      </c>
      <c r="E436" s="11" t="s">
        <v>1469</v>
      </c>
    </row>
    <row r="437" spans="1:5" x14ac:dyDescent="0.25">
      <c r="A437" s="11" t="s">
        <v>87</v>
      </c>
      <c r="B437" s="10" t="s">
        <v>94</v>
      </c>
      <c r="C437" s="10" t="s">
        <v>2229</v>
      </c>
      <c r="D437" s="15" t="s">
        <v>795</v>
      </c>
      <c r="E437" s="11" t="s">
        <v>1470</v>
      </c>
    </row>
    <row r="438" spans="1:5" x14ac:dyDescent="0.25">
      <c r="A438" s="11" t="s">
        <v>87</v>
      </c>
      <c r="B438" s="10" t="s">
        <v>94</v>
      </c>
      <c r="C438" s="10" t="s">
        <v>2229</v>
      </c>
      <c r="D438" s="15" t="s">
        <v>796</v>
      </c>
      <c r="E438" s="11" t="s">
        <v>1469</v>
      </c>
    </row>
    <row r="439" spans="1:5" x14ac:dyDescent="0.25">
      <c r="A439" s="11" t="s">
        <v>87</v>
      </c>
      <c r="B439" s="10" t="s">
        <v>94</v>
      </c>
      <c r="C439" s="10" t="s">
        <v>2229</v>
      </c>
      <c r="D439" s="15" t="s">
        <v>797</v>
      </c>
      <c r="E439" s="11" t="s">
        <v>1469</v>
      </c>
    </row>
    <row r="440" spans="1:5" x14ac:dyDescent="0.25">
      <c r="A440" s="11" t="s">
        <v>87</v>
      </c>
      <c r="B440" s="10" t="s">
        <v>94</v>
      </c>
      <c r="C440" s="10" t="s">
        <v>2229</v>
      </c>
      <c r="D440" s="15" t="s">
        <v>798</v>
      </c>
      <c r="E440" s="11" t="s">
        <v>1471</v>
      </c>
    </row>
    <row r="441" spans="1:5" x14ac:dyDescent="0.25">
      <c r="A441" s="11" t="s">
        <v>87</v>
      </c>
      <c r="B441" s="10" t="s">
        <v>94</v>
      </c>
      <c r="C441" s="10" t="s">
        <v>2229</v>
      </c>
      <c r="D441" s="15" t="s">
        <v>799</v>
      </c>
      <c r="E441" s="11" t="s">
        <v>1472</v>
      </c>
    </row>
    <row r="442" spans="1:5" x14ac:dyDescent="0.25">
      <c r="A442" s="11" t="s">
        <v>87</v>
      </c>
      <c r="B442" s="10" t="s">
        <v>94</v>
      </c>
      <c r="C442" s="10" t="s">
        <v>2229</v>
      </c>
      <c r="D442" s="15" t="s">
        <v>800</v>
      </c>
      <c r="E442" s="11" t="s">
        <v>1473</v>
      </c>
    </row>
    <row r="443" spans="1:5" x14ac:dyDescent="0.25">
      <c r="A443" s="11" t="s">
        <v>87</v>
      </c>
      <c r="B443" s="10" t="s">
        <v>94</v>
      </c>
      <c r="C443" s="10" t="s">
        <v>2229</v>
      </c>
      <c r="D443" s="15" t="s">
        <v>801</v>
      </c>
      <c r="E443" s="11" t="s">
        <v>1321</v>
      </c>
    </row>
    <row r="444" spans="1:5" x14ac:dyDescent="0.25">
      <c r="A444" s="11" t="s">
        <v>87</v>
      </c>
      <c r="B444" s="10" t="s">
        <v>94</v>
      </c>
      <c r="C444" s="10" t="s">
        <v>2229</v>
      </c>
      <c r="D444" s="15" t="s">
        <v>802</v>
      </c>
      <c r="E444" s="11" t="s">
        <v>1474</v>
      </c>
    </row>
    <row r="445" spans="1:5" x14ac:dyDescent="0.25">
      <c r="A445" s="11" t="s">
        <v>87</v>
      </c>
      <c r="B445" s="10" t="s">
        <v>94</v>
      </c>
      <c r="C445" s="10" t="s">
        <v>2229</v>
      </c>
      <c r="D445" s="15" t="s">
        <v>803</v>
      </c>
      <c r="E445" s="11" t="s">
        <v>1475</v>
      </c>
    </row>
    <row r="446" spans="1:5" x14ac:dyDescent="0.25">
      <c r="A446" s="11" t="s">
        <v>87</v>
      </c>
      <c r="B446" s="10" t="s">
        <v>94</v>
      </c>
      <c r="C446" s="10" t="s">
        <v>2229</v>
      </c>
      <c r="D446" s="15" t="s">
        <v>804</v>
      </c>
      <c r="E446" s="11" t="s">
        <v>1476</v>
      </c>
    </row>
    <row r="447" spans="1:5" x14ac:dyDescent="0.25">
      <c r="A447" s="11" t="s">
        <v>87</v>
      </c>
      <c r="B447" s="10" t="s">
        <v>94</v>
      </c>
      <c r="C447" s="10" t="s">
        <v>2229</v>
      </c>
      <c r="D447" s="15" t="s">
        <v>805</v>
      </c>
      <c r="E447" s="11" t="s">
        <v>1477</v>
      </c>
    </row>
    <row r="448" spans="1:5" x14ac:dyDescent="0.25">
      <c r="A448" s="11" t="s">
        <v>87</v>
      </c>
      <c r="B448" s="10" t="s">
        <v>94</v>
      </c>
      <c r="C448" s="10" t="s">
        <v>2229</v>
      </c>
      <c r="D448" s="15" t="s">
        <v>806</v>
      </c>
      <c r="E448" s="11" t="s">
        <v>1478</v>
      </c>
    </row>
    <row r="449" spans="1:5" x14ac:dyDescent="0.25">
      <c r="A449" s="11" t="s">
        <v>87</v>
      </c>
      <c r="B449" s="10" t="s">
        <v>94</v>
      </c>
      <c r="C449" s="10" t="s">
        <v>2229</v>
      </c>
      <c r="D449" s="15" t="s">
        <v>3066</v>
      </c>
      <c r="E449" s="11" t="s">
        <v>3067</v>
      </c>
    </row>
    <row r="450" spans="1:5" x14ac:dyDescent="0.25">
      <c r="A450" s="11" t="s">
        <v>87</v>
      </c>
      <c r="B450" s="10" t="s">
        <v>94</v>
      </c>
      <c r="C450" s="10" t="s">
        <v>2229</v>
      </c>
      <c r="D450" s="15" t="s">
        <v>807</v>
      </c>
      <c r="E450" s="11" t="s">
        <v>1479</v>
      </c>
    </row>
    <row r="451" spans="1:5" x14ac:dyDescent="0.25">
      <c r="A451" s="11" t="s">
        <v>87</v>
      </c>
      <c r="B451" s="10" t="s">
        <v>94</v>
      </c>
      <c r="C451" s="10" t="s">
        <v>2229</v>
      </c>
      <c r="D451" s="15" t="s">
        <v>3068</v>
      </c>
      <c r="E451" s="11" t="s">
        <v>2002</v>
      </c>
    </row>
    <row r="452" spans="1:5" x14ac:dyDescent="0.25">
      <c r="A452" s="11" t="s">
        <v>87</v>
      </c>
      <c r="B452" s="10" t="s">
        <v>94</v>
      </c>
      <c r="C452" s="10" t="s">
        <v>2229</v>
      </c>
      <c r="D452" s="15" t="s">
        <v>3069</v>
      </c>
      <c r="E452" s="11" t="s">
        <v>3070</v>
      </c>
    </row>
    <row r="453" spans="1:5" x14ac:dyDescent="0.25">
      <c r="A453" s="11" t="s">
        <v>87</v>
      </c>
      <c r="B453" s="10" t="s">
        <v>94</v>
      </c>
      <c r="C453" s="10" t="s">
        <v>2229</v>
      </c>
      <c r="D453" s="15" t="s">
        <v>808</v>
      </c>
      <c r="E453" s="11" t="s">
        <v>1479</v>
      </c>
    </row>
    <row r="454" spans="1:5" x14ac:dyDescent="0.25">
      <c r="A454" s="11" t="s">
        <v>87</v>
      </c>
      <c r="B454" s="10" t="s">
        <v>94</v>
      </c>
      <c r="C454" s="10" t="s">
        <v>2229</v>
      </c>
      <c r="D454" s="15" t="s">
        <v>809</v>
      </c>
      <c r="E454" s="11" t="s">
        <v>1479</v>
      </c>
    </row>
    <row r="455" spans="1:5" x14ac:dyDescent="0.25">
      <c r="A455" s="11" t="s">
        <v>87</v>
      </c>
      <c r="B455" s="10" t="s">
        <v>94</v>
      </c>
      <c r="C455" s="10" t="s">
        <v>2229</v>
      </c>
      <c r="D455" s="15" t="s">
        <v>810</v>
      </c>
      <c r="E455" s="11" t="s">
        <v>1479</v>
      </c>
    </row>
    <row r="456" spans="1:5" x14ac:dyDescent="0.25">
      <c r="A456" s="11" t="s">
        <v>87</v>
      </c>
      <c r="B456" s="10" t="s">
        <v>94</v>
      </c>
      <c r="C456" s="10" t="s">
        <v>2229</v>
      </c>
      <c r="D456" s="15" t="s">
        <v>811</v>
      </c>
      <c r="E456" s="11" t="s">
        <v>1480</v>
      </c>
    </row>
    <row r="457" spans="1:5" x14ac:dyDescent="0.25">
      <c r="A457" s="11" t="s">
        <v>87</v>
      </c>
      <c r="B457" s="10" t="s">
        <v>94</v>
      </c>
      <c r="C457" s="10" t="s">
        <v>2229</v>
      </c>
      <c r="D457" s="15" t="s">
        <v>812</v>
      </c>
      <c r="E457" s="11" t="s">
        <v>1481</v>
      </c>
    </row>
    <row r="458" spans="1:5" x14ac:dyDescent="0.25">
      <c r="A458" s="11" t="s">
        <v>87</v>
      </c>
      <c r="B458" s="10" t="s">
        <v>94</v>
      </c>
      <c r="C458" s="10" t="s">
        <v>2229</v>
      </c>
      <c r="D458" s="15" t="s">
        <v>813</v>
      </c>
      <c r="E458" s="11" t="s">
        <v>1482</v>
      </c>
    </row>
    <row r="459" spans="1:5" x14ac:dyDescent="0.25">
      <c r="A459" s="11" t="s">
        <v>87</v>
      </c>
      <c r="B459" s="10" t="s">
        <v>94</v>
      </c>
      <c r="C459" s="10" t="s">
        <v>2229</v>
      </c>
      <c r="D459" s="15" t="s">
        <v>814</v>
      </c>
      <c r="E459" s="11" t="s">
        <v>1483</v>
      </c>
    </row>
    <row r="460" spans="1:5" x14ac:dyDescent="0.25">
      <c r="A460" s="11" t="s">
        <v>87</v>
      </c>
      <c r="B460" s="10" t="s">
        <v>94</v>
      </c>
      <c r="C460" s="10" t="s">
        <v>2229</v>
      </c>
      <c r="D460" s="15" t="s">
        <v>815</v>
      </c>
      <c r="E460" s="11" t="s">
        <v>1484</v>
      </c>
    </row>
    <row r="461" spans="1:5" x14ac:dyDescent="0.25">
      <c r="A461" s="11" t="s">
        <v>87</v>
      </c>
      <c r="B461" s="10" t="s">
        <v>94</v>
      </c>
      <c r="C461" s="10" t="s">
        <v>2229</v>
      </c>
      <c r="D461" s="15" t="s">
        <v>816</v>
      </c>
      <c r="E461" s="11" t="s">
        <v>1485</v>
      </c>
    </row>
    <row r="462" spans="1:5" x14ac:dyDescent="0.25">
      <c r="A462" s="11" t="s">
        <v>87</v>
      </c>
      <c r="B462" s="10" t="s">
        <v>94</v>
      </c>
      <c r="C462" s="10" t="s">
        <v>2229</v>
      </c>
      <c r="D462" s="15" t="s">
        <v>817</v>
      </c>
      <c r="E462" s="11" t="s">
        <v>1486</v>
      </c>
    </row>
    <row r="463" spans="1:5" x14ac:dyDescent="0.25">
      <c r="A463" s="11" t="s">
        <v>87</v>
      </c>
      <c r="B463" s="10" t="s">
        <v>94</v>
      </c>
      <c r="C463" s="10" t="s">
        <v>2229</v>
      </c>
      <c r="D463" s="15" t="s">
        <v>818</v>
      </c>
      <c r="E463" s="11" t="s">
        <v>1487</v>
      </c>
    </row>
    <row r="464" spans="1:5" x14ac:dyDescent="0.25">
      <c r="A464" s="11" t="s">
        <v>87</v>
      </c>
      <c r="B464" s="10" t="s">
        <v>94</v>
      </c>
      <c r="C464" s="10" t="s">
        <v>2229</v>
      </c>
      <c r="D464" s="15" t="s">
        <v>819</v>
      </c>
      <c r="E464" s="11" t="s">
        <v>1488</v>
      </c>
    </row>
    <row r="465" spans="1:5" x14ac:dyDescent="0.25">
      <c r="A465" s="11" t="s">
        <v>87</v>
      </c>
      <c r="B465" s="10" t="s">
        <v>94</v>
      </c>
      <c r="C465" s="10" t="s">
        <v>2229</v>
      </c>
      <c r="D465" s="15" t="s">
        <v>820</v>
      </c>
      <c r="E465" s="11" t="s">
        <v>1489</v>
      </c>
    </row>
    <row r="466" spans="1:5" x14ac:dyDescent="0.25">
      <c r="A466" s="11" t="s">
        <v>87</v>
      </c>
      <c r="B466" s="10" t="s">
        <v>94</v>
      </c>
      <c r="C466" s="10" t="s">
        <v>2229</v>
      </c>
      <c r="D466" s="15" t="s">
        <v>821</v>
      </c>
      <c r="E466" s="11" t="s">
        <v>1490</v>
      </c>
    </row>
    <row r="467" spans="1:5" x14ac:dyDescent="0.25">
      <c r="A467" s="11" t="s">
        <v>87</v>
      </c>
      <c r="B467" s="10" t="s">
        <v>94</v>
      </c>
      <c r="C467" s="10" t="s">
        <v>2229</v>
      </c>
      <c r="D467" s="15" t="s">
        <v>822</v>
      </c>
      <c r="E467" s="11" t="s">
        <v>1491</v>
      </c>
    </row>
    <row r="468" spans="1:5" x14ac:dyDescent="0.25">
      <c r="A468" s="11" t="s">
        <v>87</v>
      </c>
      <c r="B468" s="10" t="s">
        <v>94</v>
      </c>
      <c r="C468" s="10" t="s">
        <v>2229</v>
      </c>
      <c r="D468" s="15" t="s">
        <v>823</v>
      </c>
      <c r="E468" s="11" t="s">
        <v>1492</v>
      </c>
    </row>
    <row r="469" spans="1:5" x14ac:dyDescent="0.25">
      <c r="A469" s="11" t="s">
        <v>87</v>
      </c>
      <c r="B469" s="10" t="s">
        <v>94</v>
      </c>
      <c r="C469" s="10" t="s">
        <v>2229</v>
      </c>
      <c r="D469" s="15" t="s">
        <v>824</v>
      </c>
      <c r="E469" s="11" t="s">
        <v>1493</v>
      </c>
    </row>
    <row r="470" spans="1:5" x14ac:dyDescent="0.25">
      <c r="A470" s="11" t="s">
        <v>87</v>
      </c>
      <c r="B470" s="10" t="s">
        <v>94</v>
      </c>
      <c r="C470" s="10" t="s">
        <v>2229</v>
      </c>
      <c r="D470" s="15" t="s">
        <v>825</v>
      </c>
      <c r="E470" s="11" t="s">
        <v>1494</v>
      </c>
    </row>
    <row r="471" spans="1:5" x14ac:dyDescent="0.25">
      <c r="A471" s="11" t="s">
        <v>87</v>
      </c>
      <c r="B471" s="10" t="s">
        <v>94</v>
      </c>
      <c r="C471" s="10" t="s">
        <v>2229</v>
      </c>
      <c r="D471" s="15" t="s">
        <v>826</v>
      </c>
      <c r="E471" s="11" t="s">
        <v>1494</v>
      </c>
    </row>
    <row r="472" spans="1:5" x14ac:dyDescent="0.25">
      <c r="A472" s="11" t="s">
        <v>87</v>
      </c>
      <c r="B472" s="10" t="s">
        <v>94</v>
      </c>
      <c r="C472" s="10" t="s">
        <v>2229</v>
      </c>
      <c r="D472" s="15" t="s">
        <v>827</v>
      </c>
      <c r="E472" s="11" t="s">
        <v>1494</v>
      </c>
    </row>
    <row r="473" spans="1:5" x14ac:dyDescent="0.25">
      <c r="A473" s="11" t="s">
        <v>87</v>
      </c>
      <c r="B473" s="10" t="s">
        <v>94</v>
      </c>
      <c r="C473" s="10" t="s">
        <v>2229</v>
      </c>
      <c r="D473" s="15" t="s">
        <v>828</v>
      </c>
      <c r="E473" s="11" t="s">
        <v>1495</v>
      </c>
    </row>
    <row r="474" spans="1:5" x14ac:dyDescent="0.25">
      <c r="A474" s="11" t="s">
        <v>87</v>
      </c>
      <c r="B474" s="10" t="s">
        <v>94</v>
      </c>
      <c r="C474" s="10" t="s">
        <v>2229</v>
      </c>
      <c r="D474" s="15" t="s">
        <v>829</v>
      </c>
      <c r="E474" s="11" t="s">
        <v>1496</v>
      </c>
    </row>
    <row r="475" spans="1:5" x14ac:dyDescent="0.25">
      <c r="A475" s="11" t="s">
        <v>87</v>
      </c>
      <c r="B475" s="10" t="s">
        <v>94</v>
      </c>
      <c r="C475" s="10" t="s">
        <v>2229</v>
      </c>
      <c r="D475" s="15" t="s">
        <v>830</v>
      </c>
      <c r="E475" s="11" t="s">
        <v>1494</v>
      </c>
    </row>
    <row r="476" spans="1:5" x14ac:dyDescent="0.25">
      <c r="A476" s="11" t="s">
        <v>87</v>
      </c>
      <c r="B476" s="10" t="s">
        <v>94</v>
      </c>
      <c r="C476" s="10" t="s">
        <v>2229</v>
      </c>
      <c r="D476" s="15" t="s">
        <v>831</v>
      </c>
      <c r="E476" s="11" t="s">
        <v>1497</v>
      </c>
    </row>
    <row r="477" spans="1:5" x14ac:dyDescent="0.25">
      <c r="A477" s="11" t="s">
        <v>87</v>
      </c>
      <c r="B477" s="10" t="s">
        <v>94</v>
      </c>
      <c r="C477" s="10" t="s">
        <v>2229</v>
      </c>
      <c r="D477" s="15" t="s">
        <v>832</v>
      </c>
      <c r="E477" s="11" t="s">
        <v>1498</v>
      </c>
    </row>
    <row r="478" spans="1:5" x14ac:dyDescent="0.25">
      <c r="A478" s="11" t="s">
        <v>87</v>
      </c>
      <c r="B478" s="10" t="s">
        <v>94</v>
      </c>
      <c r="C478" s="10" t="s">
        <v>2229</v>
      </c>
      <c r="D478" s="15" t="s">
        <v>833</v>
      </c>
      <c r="E478" s="11" t="s">
        <v>1499</v>
      </c>
    </row>
    <row r="479" spans="1:5" x14ac:dyDescent="0.25">
      <c r="A479" s="11" t="s">
        <v>87</v>
      </c>
      <c r="B479" s="10" t="s">
        <v>94</v>
      </c>
      <c r="C479" s="10" t="s">
        <v>2229</v>
      </c>
      <c r="D479" s="15" t="s">
        <v>834</v>
      </c>
      <c r="E479" s="11" t="s">
        <v>1500</v>
      </c>
    </row>
    <row r="480" spans="1:5" x14ac:dyDescent="0.25">
      <c r="A480" s="11" t="s">
        <v>87</v>
      </c>
      <c r="B480" s="10" t="s">
        <v>94</v>
      </c>
      <c r="C480" s="10" t="s">
        <v>2229</v>
      </c>
      <c r="D480" s="15" t="s">
        <v>835</v>
      </c>
      <c r="E480" s="11" t="s">
        <v>1500</v>
      </c>
    </row>
    <row r="481" spans="1:5" x14ac:dyDescent="0.25">
      <c r="A481" s="11" t="s">
        <v>87</v>
      </c>
      <c r="B481" s="10" t="s">
        <v>94</v>
      </c>
      <c r="C481" s="10" t="s">
        <v>2229</v>
      </c>
      <c r="D481" s="15" t="s">
        <v>836</v>
      </c>
      <c r="E481" s="11" t="s">
        <v>1501</v>
      </c>
    </row>
    <row r="482" spans="1:5" x14ac:dyDescent="0.25">
      <c r="A482" s="11" t="s">
        <v>87</v>
      </c>
      <c r="B482" s="10" t="s">
        <v>94</v>
      </c>
      <c r="C482" s="10" t="s">
        <v>2229</v>
      </c>
      <c r="D482" s="15" t="s">
        <v>837</v>
      </c>
      <c r="E482" s="11" t="s">
        <v>1502</v>
      </c>
    </row>
    <row r="483" spans="1:5" x14ac:dyDescent="0.25">
      <c r="A483" s="11" t="s">
        <v>87</v>
      </c>
      <c r="B483" s="10" t="s">
        <v>94</v>
      </c>
      <c r="C483" s="10" t="s">
        <v>2229</v>
      </c>
      <c r="D483" s="15" t="s">
        <v>838</v>
      </c>
      <c r="E483" s="11" t="s">
        <v>1503</v>
      </c>
    </row>
    <row r="484" spans="1:5" x14ac:dyDescent="0.25">
      <c r="A484" s="11" t="s">
        <v>87</v>
      </c>
      <c r="B484" s="10" t="s">
        <v>94</v>
      </c>
      <c r="C484" s="10" t="s">
        <v>2229</v>
      </c>
      <c r="D484" s="15" t="s">
        <v>839</v>
      </c>
      <c r="E484" s="11" t="s">
        <v>1503</v>
      </c>
    </row>
    <row r="485" spans="1:5" x14ac:dyDescent="0.25">
      <c r="A485" s="11" t="s">
        <v>87</v>
      </c>
      <c r="B485" s="10" t="s">
        <v>94</v>
      </c>
      <c r="C485" s="10" t="s">
        <v>2229</v>
      </c>
      <c r="D485" s="15" t="s">
        <v>840</v>
      </c>
      <c r="E485" s="11" t="s">
        <v>1504</v>
      </c>
    </row>
    <row r="486" spans="1:5" x14ac:dyDescent="0.25">
      <c r="A486" s="11" t="s">
        <v>87</v>
      </c>
      <c r="B486" s="10" t="s">
        <v>94</v>
      </c>
      <c r="C486" s="10" t="s">
        <v>2229</v>
      </c>
      <c r="D486" s="15" t="s">
        <v>841</v>
      </c>
      <c r="E486" s="11" t="s">
        <v>1505</v>
      </c>
    </row>
    <row r="487" spans="1:5" x14ac:dyDescent="0.25">
      <c r="A487" s="11" t="s">
        <v>87</v>
      </c>
      <c r="B487" s="10" t="s">
        <v>94</v>
      </c>
      <c r="C487" s="10" t="s">
        <v>2229</v>
      </c>
      <c r="D487" s="15" t="s">
        <v>842</v>
      </c>
      <c r="E487" s="11" t="s">
        <v>1506</v>
      </c>
    </row>
    <row r="488" spans="1:5" x14ac:dyDescent="0.25">
      <c r="A488" s="11" t="s">
        <v>87</v>
      </c>
      <c r="B488" s="10" t="s">
        <v>94</v>
      </c>
      <c r="C488" s="10" t="s">
        <v>2229</v>
      </c>
      <c r="D488" s="15" t="s">
        <v>843</v>
      </c>
      <c r="E488" s="11" t="s">
        <v>1507</v>
      </c>
    </row>
    <row r="489" spans="1:5" x14ac:dyDescent="0.25">
      <c r="A489" s="11" t="s">
        <v>87</v>
      </c>
      <c r="B489" s="10" t="s">
        <v>94</v>
      </c>
      <c r="C489" s="10" t="s">
        <v>2229</v>
      </c>
      <c r="D489" s="15" t="s">
        <v>844</v>
      </c>
      <c r="E489" s="11" t="s">
        <v>1508</v>
      </c>
    </row>
    <row r="490" spans="1:5" x14ac:dyDescent="0.25">
      <c r="A490" s="11" t="s">
        <v>87</v>
      </c>
      <c r="B490" s="10" t="s">
        <v>94</v>
      </c>
      <c r="C490" s="10" t="s">
        <v>2229</v>
      </c>
      <c r="D490" s="15" t="s">
        <v>845</v>
      </c>
      <c r="E490" s="11" t="s">
        <v>1508</v>
      </c>
    </row>
    <row r="491" spans="1:5" x14ac:dyDescent="0.25">
      <c r="A491" s="11" t="s">
        <v>87</v>
      </c>
      <c r="B491" s="10" t="s">
        <v>94</v>
      </c>
      <c r="C491" s="10" t="s">
        <v>2229</v>
      </c>
      <c r="D491" s="15" t="s">
        <v>846</v>
      </c>
      <c r="E491" s="11" t="s">
        <v>1509</v>
      </c>
    </row>
    <row r="492" spans="1:5" x14ac:dyDescent="0.25">
      <c r="A492" s="11" t="s">
        <v>87</v>
      </c>
      <c r="B492" s="10" t="s">
        <v>94</v>
      </c>
      <c r="C492" s="10" t="s">
        <v>2229</v>
      </c>
      <c r="D492" s="15" t="s">
        <v>3071</v>
      </c>
      <c r="E492" s="11" t="s">
        <v>3072</v>
      </c>
    </row>
    <row r="493" spans="1:5" x14ac:dyDescent="0.25">
      <c r="A493" s="11" t="s">
        <v>87</v>
      </c>
      <c r="B493" s="10" t="s">
        <v>94</v>
      </c>
      <c r="C493" s="10" t="s">
        <v>2229</v>
      </c>
      <c r="D493" s="15" t="s">
        <v>847</v>
      </c>
      <c r="E493" s="11" t="s">
        <v>1509</v>
      </c>
    </row>
    <row r="494" spans="1:5" x14ac:dyDescent="0.25">
      <c r="A494" s="11" t="s">
        <v>87</v>
      </c>
      <c r="B494" s="10" t="s">
        <v>94</v>
      </c>
      <c r="C494" s="10" t="s">
        <v>2229</v>
      </c>
      <c r="D494" s="15" t="s">
        <v>3073</v>
      </c>
      <c r="E494" s="11" t="s">
        <v>3074</v>
      </c>
    </row>
    <row r="495" spans="1:5" x14ac:dyDescent="0.25">
      <c r="A495" s="11" t="s">
        <v>87</v>
      </c>
      <c r="B495" s="10" t="s">
        <v>94</v>
      </c>
      <c r="C495" s="10" t="s">
        <v>2229</v>
      </c>
      <c r="D495" s="15" t="s">
        <v>3075</v>
      </c>
      <c r="E495" s="11" t="s">
        <v>3076</v>
      </c>
    </row>
    <row r="496" spans="1:5" x14ac:dyDescent="0.25">
      <c r="A496" s="11" t="s">
        <v>87</v>
      </c>
      <c r="B496" s="10" t="s">
        <v>94</v>
      </c>
      <c r="C496" s="10" t="s">
        <v>2229</v>
      </c>
      <c r="D496" s="15" t="s">
        <v>848</v>
      </c>
      <c r="E496" s="11" t="s">
        <v>1509</v>
      </c>
    </row>
    <row r="497" spans="1:5" x14ac:dyDescent="0.25">
      <c r="A497" s="11" t="s">
        <v>87</v>
      </c>
      <c r="B497" s="10" t="s">
        <v>94</v>
      </c>
      <c r="C497" s="10" t="s">
        <v>2229</v>
      </c>
      <c r="D497" s="15" t="s">
        <v>3077</v>
      </c>
      <c r="E497" s="11" t="s">
        <v>3078</v>
      </c>
    </row>
    <row r="498" spans="1:5" x14ac:dyDescent="0.25">
      <c r="A498" s="11" t="s">
        <v>87</v>
      </c>
      <c r="B498" s="10" t="s">
        <v>94</v>
      </c>
      <c r="C498" s="10" t="s">
        <v>2229</v>
      </c>
      <c r="D498" s="15" t="s">
        <v>849</v>
      </c>
      <c r="E498" s="11" t="s">
        <v>1509</v>
      </c>
    </row>
    <row r="499" spans="1:5" x14ac:dyDescent="0.25">
      <c r="A499" s="11" t="s">
        <v>87</v>
      </c>
      <c r="B499" s="10" t="s">
        <v>94</v>
      </c>
      <c r="C499" s="10" t="s">
        <v>2229</v>
      </c>
      <c r="D499" s="15" t="s">
        <v>3079</v>
      </c>
      <c r="E499" s="11" t="s">
        <v>3072</v>
      </c>
    </row>
    <row r="500" spans="1:5" x14ac:dyDescent="0.25">
      <c r="A500" s="11" t="s">
        <v>87</v>
      </c>
      <c r="B500" s="10" t="s">
        <v>94</v>
      </c>
      <c r="C500" s="10" t="s">
        <v>2229</v>
      </c>
      <c r="D500" s="15" t="s">
        <v>3080</v>
      </c>
      <c r="E500" s="11" t="s">
        <v>3081</v>
      </c>
    </row>
    <row r="501" spans="1:5" x14ac:dyDescent="0.25">
      <c r="A501" s="11" t="s">
        <v>87</v>
      </c>
      <c r="B501" s="10" t="s">
        <v>94</v>
      </c>
      <c r="C501" s="10" t="s">
        <v>2229</v>
      </c>
      <c r="D501" s="15" t="s">
        <v>3082</v>
      </c>
      <c r="E501" s="11" t="s">
        <v>3083</v>
      </c>
    </row>
    <row r="502" spans="1:5" x14ac:dyDescent="0.25">
      <c r="A502" s="11" t="s">
        <v>87</v>
      </c>
      <c r="B502" s="10" t="s">
        <v>94</v>
      </c>
      <c r="C502" s="10" t="s">
        <v>2229</v>
      </c>
      <c r="D502" s="15" t="s">
        <v>3084</v>
      </c>
      <c r="E502" s="11" t="s">
        <v>3074</v>
      </c>
    </row>
    <row r="503" spans="1:5" x14ac:dyDescent="0.25">
      <c r="A503" s="11" t="s">
        <v>87</v>
      </c>
      <c r="B503" s="10" t="s">
        <v>94</v>
      </c>
      <c r="C503" s="10" t="s">
        <v>2229</v>
      </c>
      <c r="D503" s="15" t="s">
        <v>3085</v>
      </c>
      <c r="E503" s="11" t="s">
        <v>3086</v>
      </c>
    </row>
    <row r="504" spans="1:5" x14ac:dyDescent="0.25">
      <c r="A504" s="11" t="s">
        <v>87</v>
      </c>
      <c r="B504" s="10" t="s">
        <v>94</v>
      </c>
      <c r="C504" s="10" t="s">
        <v>2229</v>
      </c>
      <c r="D504" s="15" t="s">
        <v>3087</v>
      </c>
      <c r="E504" s="11" t="s">
        <v>3078</v>
      </c>
    </row>
    <row r="505" spans="1:5" x14ac:dyDescent="0.25">
      <c r="A505" s="11" t="s">
        <v>87</v>
      </c>
      <c r="B505" s="10" t="s">
        <v>94</v>
      </c>
      <c r="C505" s="10" t="s">
        <v>2229</v>
      </c>
      <c r="D505" s="15" t="s">
        <v>3088</v>
      </c>
      <c r="E505" s="11" t="s">
        <v>2002</v>
      </c>
    </row>
    <row r="506" spans="1:5" x14ac:dyDescent="0.25">
      <c r="A506" s="11" t="s">
        <v>87</v>
      </c>
      <c r="B506" s="10" t="s">
        <v>94</v>
      </c>
      <c r="C506" s="10" t="s">
        <v>2229</v>
      </c>
      <c r="D506" s="15" t="s">
        <v>850</v>
      </c>
      <c r="E506" s="11" t="s">
        <v>1510</v>
      </c>
    </row>
    <row r="507" spans="1:5" x14ac:dyDescent="0.25">
      <c r="A507" s="11" t="s">
        <v>87</v>
      </c>
      <c r="B507" s="10" t="s">
        <v>94</v>
      </c>
      <c r="C507" s="10" t="s">
        <v>2229</v>
      </c>
      <c r="D507" s="15" t="s">
        <v>851</v>
      </c>
      <c r="E507" s="11" t="s">
        <v>1510</v>
      </c>
    </row>
    <row r="508" spans="1:5" x14ac:dyDescent="0.25">
      <c r="A508" s="11" t="s">
        <v>87</v>
      </c>
      <c r="B508" s="10" t="s">
        <v>94</v>
      </c>
      <c r="C508" s="10" t="s">
        <v>2229</v>
      </c>
      <c r="D508" s="15" t="s">
        <v>2313</v>
      </c>
      <c r="E508" s="11" t="s">
        <v>2310</v>
      </c>
    </row>
    <row r="509" spans="1:5" x14ac:dyDescent="0.25">
      <c r="A509" s="11" t="s">
        <v>87</v>
      </c>
      <c r="B509" s="10" t="s">
        <v>94</v>
      </c>
      <c r="C509" s="10" t="s">
        <v>2229</v>
      </c>
      <c r="D509" s="15" t="s">
        <v>852</v>
      </c>
      <c r="E509" s="11" t="s">
        <v>1511</v>
      </c>
    </row>
    <row r="510" spans="1:5" x14ac:dyDescent="0.25">
      <c r="A510" s="11" t="s">
        <v>87</v>
      </c>
      <c r="B510" s="10" t="s">
        <v>94</v>
      </c>
      <c r="C510" s="10" t="s">
        <v>2229</v>
      </c>
      <c r="D510" s="15" t="s">
        <v>853</v>
      </c>
      <c r="E510" s="11" t="s">
        <v>1512</v>
      </c>
    </row>
    <row r="511" spans="1:5" x14ac:dyDescent="0.25">
      <c r="A511" s="11" t="s">
        <v>87</v>
      </c>
      <c r="B511" s="10" t="s">
        <v>94</v>
      </c>
      <c r="C511" s="10" t="s">
        <v>2229</v>
      </c>
      <c r="D511" s="15" t="s">
        <v>854</v>
      </c>
      <c r="E511" s="11" t="s">
        <v>1513</v>
      </c>
    </row>
    <row r="512" spans="1:5" x14ac:dyDescent="0.25">
      <c r="A512" s="11" t="s">
        <v>87</v>
      </c>
      <c r="B512" s="10" t="s">
        <v>94</v>
      </c>
      <c r="C512" s="10" t="s">
        <v>2229</v>
      </c>
      <c r="D512" s="15" t="s">
        <v>855</v>
      </c>
      <c r="E512" s="11" t="s">
        <v>1513</v>
      </c>
    </row>
    <row r="513" spans="1:5" x14ac:dyDescent="0.25">
      <c r="A513" s="11" t="s">
        <v>87</v>
      </c>
      <c r="B513" s="10" t="s">
        <v>94</v>
      </c>
      <c r="C513" s="10" t="s">
        <v>2229</v>
      </c>
      <c r="D513" s="15" t="s">
        <v>856</v>
      </c>
      <c r="E513" s="11" t="s">
        <v>1514</v>
      </c>
    </row>
    <row r="514" spans="1:5" x14ac:dyDescent="0.25">
      <c r="A514" s="11" t="s">
        <v>87</v>
      </c>
      <c r="B514" s="10" t="s">
        <v>94</v>
      </c>
      <c r="C514" s="10" t="s">
        <v>2229</v>
      </c>
      <c r="D514" s="15" t="s">
        <v>857</v>
      </c>
      <c r="E514" s="11" t="s">
        <v>1515</v>
      </c>
    </row>
    <row r="515" spans="1:5" x14ac:dyDescent="0.25">
      <c r="A515" s="11" t="s">
        <v>87</v>
      </c>
      <c r="B515" s="10" t="s">
        <v>94</v>
      </c>
      <c r="C515" s="10" t="s">
        <v>2229</v>
      </c>
      <c r="D515" s="15" t="s">
        <v>858</v>
      </c>
      <c r="E515" s="11" t="s">
        <v>1515</v>
      </c>
    </row>
    <row r="516" spans="1:5" x14ac:dyDescent="0.25">
      <c r="A516" s="11" t="s">
        <v>87</v>
      </c>
      <c r="B516" s="10" t="s">
        <v>94</v>
      </c>
      <c r="C516" s="10" t="s">
        <v>2229</v>
      </c>
      <c r="D516" s="15" t="s">
        <v>859</v>
      </c>
      <c r="E516" s="11" t="s">
        <v>1516</v>
      </c>
    </row>
    <row r="517" spans="1:5" x14ac:dyDescent="0.25">
      <c r="A517" s="11" t="s">
        <v>87</v>
      </c>
      <c r="B517" s="10" t="s">
        <v>94</v>
      </c>
      <c r="C517" s="10" t="s">
        <v>2229</v>
      </c>
      <c r="D517" s="15" t="s">
        <v>3089</v>
      </c>
      <c r="E517" s="11" t="s">
        <v>3090</v>
      </c>
    </row>
    <row r="518" spans="1:5" x14ac:dyDescent="0.25">
      <c r="A518" s="11" t="s">
        <v>87</v>
      </c>
      <c r="B518" s="10" t="s">
        <v>94</v>
      </c>
      <c r="C518" s="10" t="s">
        <v>2229</v>
      </c>
      <c r="D518" s="15" t="s">
        <v>860</v>
      </c>
      <c r="E518" s="11" t="s">
        <v>1517</v>
      </c>
    </row>
    <row r="519" spans="1:5" x14ac:dyDescent="0.25">
      <c r="A519" s="11" t="s">
        <v>87</v>
      </c>
      <c r="B519" s="10" t="s">
        <v>94</v>
      </c>
      <c r="C519" s="10" t="s">
        <v>2229</v>
      </c>
      <c r="D519" s="15" t="s">
        <v>861</v>
      </c>
      <c r="E519" s="11" t="s">
        <v>1517</v>
      </c>
    </row>
    <row r="520" spans="1:5" x14ac:dyDescent="0.25">
      <c r="A520" s="11" t="s">
        <v>87</v>
      </c>
      <c r="B520" s="10" t="s">
        <v>94</v>
      </c>
      <c r="C520" s="10" t="s">
        <v>2229</v>
      </c>
      <c r="D520" s="15" t="s">
        <v>862</v>
      </c>
      <c r="E520" s="11" t="s">
        <v>1517</v>
      </c>
    </row>
    <row r="521" spans="1:5" x14ac:dyDescent="0.25">
      <c r="A521" s="11" t="s">
        <v>87</v>
      </c>
      <c r="B521" s="10" t="s">
        <v>94</v>
      </c>
      <c r="C521" s="10" t="s">
        <v>2229</v>
      </c>
      <c r="D521" s="15" t="s">
        <v>863</v>
      </c>
      <c r="E521" s="11" t="s">
        <v>1517</v>
      </c>
    </row>
    <row r="522" spans="1:5" x14ac:dyDescent="0.25">
      <c r="A522" s="11" t="s">
        <v>87</v>
      </c>
      <c r="B522" s="10" t="s">
        <v>94</v>
      </c>
      <c r="C522" s="10" t="s">
        <v>2229</v>
      </c>
      <c r="D522" s="15" t="s">
        <v>864</v>
      </c>
      <c r="E522" s="11" t="s">
        <v>1518</v>
      </c>
    </row>
    <row r="523" spans="1:5" x14ac:dyDescent="0.25">
      <c r="A523" s="11" t="s">
        <v>87</v>
      </c>
      <c r="B523" s="10" t="s">
        <v>94</v>
      </c>
      <c r="C523" s="10" t="s">
        <v>2229</v>
      </c>
      <c r="D523" s="15" t="s">
        <v>865</v>
      </c>
      <c r="E523" s="11" t="s">
        <v>1519</v>
      </c>
    </row>
    <row r="524" spans="1:5" x14ac:dyDescent="0.25">
      <c r="A524" s="11" t="s">
        <v>87</v>
      </c>
      <c r="B524" s="10" t="s">
        <v>94</v>
      </c>
      <c r="C524" s="10" t="s">
        <v>2229</v>
      </c>
      <c r="D524" s="15" t="s">
        <v>866</v>
      </c>
      <c r="E524" s="11" t="s">
        <v>1519</v>
      </c>
    </row>
    <row r="525" spans="1:5" x14ac:dyDescent="0.25">
      <c r="A525" s="11" t="s">
        <v>87</v>
      </c>
      <c r="B525" s="10" t="s">
        <v>94</v>
      </c>
      <c r="C525" s="10" t="s">
        <v>2229</v>
      </c>
      <c r="D525" s="15" t="s">
        <v>867</v>
      </c>
      <c r="E525" s="11" t="s">
        <v>1520</v>
      </c>
    </row>
    <row r="526" spans="1:5" x14ac:dyDescent="0.25">
      <c r="A526" s="11" t="s">
        <v>87</v>
      </c>
      <c r="B526" s="10" t="s">
        <v>94</v>
      </c>
      <c r="C526" s="10" t="s">
        <v>2229</v>
      </c>
      <c r="D526" s="15" t="s">
        <v>868</v>
      </c>
      <c r="E526" s="11" t="s">
        <v>1521</v>
      </c>
    </row>
    <row r="527" spans="1:5" x14ac:dyDescent="0.25">
      <c r="A527" s="11" t="s">
        <v>87</v>
      </c>
      <c r="B527" s="10" t="s">
        <v>94</v>
      </c>
      <c r="C527" s="10" t="s">
        <v>2229</v>
      </c>
      <c r="D527" s="15" t="s">
        <v>869</v>
      </c>
      <c r="E527" s="11" t="s">
        <v>1521</v>
      </c>
    </row>
    <row r="528" spans="1:5" x14ac:dyDescent="0.25">
      <c r="A528" s="11" t="s">
        <v>87</v>
      </c>
      <c r="B528" s="10" t="s">
        <v>94</v>
      </c>
      <c r="C528" s="10" t="s">
        <v>2229</v>
      </c>
      <c r="D528" s="15" t="s">
        <v>870</v>
      </c>
      <c r="E528" s="11" t="s">
        <v>1521</v>
      </c>
    </row>
    <row r="529" spans="1:5" x14ac:dyDescent="0.25">
      <c r="A529" s="11" t="s">
        <v>87</v>
      </c>
      <c r="B529" s="10" t="s">
        <v>94</v>
      </c>
      <c r="C529" s="10" t="s">
        <v>2229</v>
      </c>
      <c r="D529" s="15" t="s">
        <v>871</v>
      </c>
      <c r="E529" s="11" t="s">
        <v>1521</v>
      </c>
    </row>
    <row r="530" spans="1:5" x14ac:dyDescent="0.25">
      <c r="A530" s="11" t="s">
        <v>87</v>
      </c>
      <c r="B530" s="10" t="s">
        <v>94</v>
      </c>
      <c r="C530" s="10" t="s">
        <v>2229</v>
      </c>
      <c r="D530" s="15" t="s">
        <v>872</v>
      </c>
      <c r="E530" s="11" t="s">
        <v>1522</v>
      </c>
    </row>
    <row r="531" spans="1:5" x14ac:dyDescent="0.25">
      <c r="A531" s="11" t="s">
        <v>87</v>
      </c>
      <c r="B531" s="10" t="s">
        <v>94</v>
      </c>
      <c r="C531" s="10" t="s">
        <v>2229</v>
      </c>
      <c r="D531" s="15" t="s">
        <v>873</v>
      </c>
      <c r="E531" s="11" t="s">
        <v>1523</v>
      </c>
    </row>
    <row r="532" spans="1:5" x14ac:dyDescent="0.25">
      <c r="A532" s="11" t="s">
        <v>87</v>
      </c>
      <c r="B532" s="10" t="s">
        <v>94</v>
      </c>
      <c r="C532" s="10" t="s">
        <v>2229</v>
      </c>
      <c r="D532" s="15" t="s">
        <v>874</v>
      </c>
      <c r="E532" s="11" t="s">
        <v>1524</v>
      </c>
    </row>
    <row r="533" spans="1:5" x14ac:dyDescent="0.25">
      <c r="A533" s="11" t="s">
        <v>87</v>
      </c>
      <c r="B533" s="10" t="s">
        <v>94</v>
      </c>
      <c r="C533" s="10" t="s">
        <v>2229</v>
      </c>
      <c r="D533" s="15" t="s">
        <v>875</v>
      </c>
      <c r="E533" s="11" t="s">
        <v>1524</v>
      </c>
    </row>
    <row r="534" spans="1:5" x14ac:dyDescent="0.25">
      <c r="A534" s="11" t="s">
        <v>87</v>
      </c>
      <c r="B534" s="10" t="s">
        <v>94</v>
      </c>
      <c r="C534" s="10" t="s">
        <v>2229</v>
      </c>
      <c r="D534" s="15" t="s">
        <v>876</v>
      </c>
      <c r="E534" s="11" t="s">
        <v>1524</v>
      </c>
    </row>
    <row r="535" spans="1:5" x14ac:dyDescent="0.25">
      <c r="A535" s="11" t="s">
        <v>87</v>
      </c>
      <c r="B535" s="10" t="s">
        <v>94</v>
      </c>
      <c r="C535" s="10" t="s">
        <v>2229</v>
      </c>
      <c r="D535" s="15" t="s">
        <v>877</v>
      </c>
      <c r="E535" s="11" t="s">
        <v>1525</v>
      </c>
    </row>
    <row r="536" spans="1:5" x14ac:dyDescent="0.25">
      <c r="A536" s="11" t="s">
        <v>87</v>
      </c>
      <c r="B536" s="10" t="s">
        <v>94</v>
      </c>
      <c r="C536" s="10" t="s">
        <v>2229</v>
      </c>
      <c r="D536" s="15" t="s">
        <v>3091</v>
      </c>
      <c r="E536" s="11" t="s">
        <v>3092</v>
      </c>
    </row>
    <row r="537" spans="1:5" x14ac:dyDescent="0.25">
      <c r="A537" s="11" t="s">
        <v>87</v>
      </c>
      <c r="B537" s="10" t="s">
        <v>94</v>
      </c>
      <c r="C537" s="10" t="s">
        <v>2229</v>
      </c>
      <c r="D537" s="15" t="s">
        <v>3093</v>
      </c>
      <c r="E537" s="11" t="s">
        <v>3094</v>
      </c>
    </row>
    <row r="538" spans="1:5" x14ac:dyDescent="0.25">
      <c r="A538" s="11" t="s">
        <v>87</v>
      </c>
      <c r="B538" s="10" t="s">
        <v>94</v>
      </c>
      <c r="C538" s="10" t="s">
        <v>2229</v>
      </c>
      <c r="D538" s="15" t="s">
        <v>3095</v>
      </c>
      <c r="E538" s="11" t="s">
        <v>3096</v>
      </c>
    </row>
    <row r="539" spans="1:5" x14ac:dyDescent="0.25">
      <c r="A539" s="11" t="s">
        <v>87</v>
      </c>
      <c r="B539" s="10" t="s">
        <v>94</v>
      </c>
      <c r="C539" s="10" t="s">
        <v>2229</v>
      </c>
      <c r="D539" s="15" t="s">
        <v>3097</v>
      </c>
      <c r="E539" s="11" t="s">
        <v>3098</v>
      </c>
    </row>
    <row r="540" spans="1:5" x14ac:dyDescent="0.25">
      <c r="A540" s="11" t="s">
        <v>87</v>
      </c>
      <c r="B540" s="10" t="s">
        <v>94</v>
      </c>
      <c r="C540" s="10" t="s">
        <v>2229</v>
      </c>
      <c r="D540" s="15" t="s">
        <v>3099</v>
      </c>
      <c r="E540" s="11" t="s">
        <v>3100</v>
      </c>
    </row>
    <row r="541" spans="1:5" x14ac:dyDescent="0.25">
      <c r="A541" s="11" t="s">
        <v>87</v>
      </c>
      <c r="B541" s="10" t="s">
        <v>94</v>
      </c>
      <c r="C541" s="10" t="s">
        <v>2229</v>
      </c>
      <c r="D541" s="15" t="s">
        <v>878</v>
      </c>
      <c r="E541" s="11" t="s">
        <v>1526</v>
      </c>
    </row>
    <row r="542" spans="1:5" x14ac:dyDescent="0.25">
      <c r="A542" s="11" t="s">
        <v>87</v>
      </c>
      <c r="B542" s="10" t="s">
        <v>94</v>
      </c>
      <c r="C542" s="10" t="s">
        <v>2229</v>
      </c>
      <c r="D542" s="15" t="s">
        <v>879</v>
      </c>
      <c r="E542" s="11" t="s">
        <v>1527</v>
      </c>
    </row>
    <row r="543" spans="1:5" x14ac:dyDescent="0.25">
      <c r="A543" s="11" t="s">
        <v>87</v>
      </c>
      <c r="B543" s="10" t="s">
        <v>94</v>
      </c>
      <c r="C543" s="10" t="s">
        <v>2229</v>
      </c>
      <c r="D543" s="15" t="s">
        <v>880</v>
      </c>
      <c r="E543" s="11" t="s">
        <v>1527</v>
      </c>
    </row>
    <row r="544" spans="1:5" x14ac:dyDescent="0.25">
      <c r="A544" s="11" t="s">
        <v>87</v>
      </c>
      <c r="B544" s="10" t="s">
        <v>94</v>
      </c>
      <c r="C544" s="10" t="s">
        <v>2229</v>
      </c>
      <c r="D544" s="15" t="s">
        <v>881</v>
      </c>
      <c r="E544" s="11" t="s">
        <v>1528</v>
      </c>
    </row>
    <row r="545" spans="1:5" x14ac:dyDescent="0.25">
      <c r="A545" s="11" t="s">
        <v>87</v>
      </c>
      <c r="B545" s="10" t="s">
        <v>94</v>
      </c>
      <c r="C545" s="10" t="s">
        <v>2229</v>
      </c>
      <c r="D545" s="15" t="s">
        <v>882</v>
      </c>
      <c r="E545" s="11" t="s">
        <v>1529</v>
      </c>
    </row>
    <row r="546" spans="1:5" x14ac:dyDescent="0.25">
      <c r="A546" s="11" t="s">
        <v>87</v>
      </c>
      <c r="B546" s="10" t="s">
        <v>94</v>
      </c>
      <c r="C546" s="10" t="s">
        <v>2229</v>
      </c>
      <c r="D546" s="15" t="s">
        <v>3101</v>
      </c>
      <c r="E546" s="11" t="s">
        <v>3102</v>
      </c>
    </row>
    <row r="547" spans="1:5" x14ac:dyDescent="0.25">
      <c r="A547" s="11" t="s">
        <v>87</v>
      </c>
      <c r="B547" s="10" t="s">
        <v>94</v>
      </c>
      <c r="C547" s="10" t="s">
        <v>2229</v>
      </c>
      <c r="D547" s="15" t="s">
        <v>883</v>
      </c>
      <c r="E547" s="11" t="s">
        <v>1530</v>
      </c>
    </row>
    <row r="548" spans="1:5" x14ac:dyDescent="0.25">
      <c r="A548" s="11" t="s">
        <v>87</v>
      </c>
      <c r="B548" s="10" t="s">
        <v>94</v>
      </c>
      <c r="C548" s="10" t="s">
        <v>2229</v>
      </c>
      <c r="D548" s="15" t="s">
        <v>884</v>
      </c>
      <c r="E548" s="11" t="s">
        <v>1531</v>
      </c>
    </row>
    <row r="549" spans="1:5" x14ac:dyDescent="0.25">
      <c r="A549" s="11" t="s">
        <v>87</v>
      </c>
      <c r="B549" s="10" t="s">
        <v>94</v>
      </c>
      <c r="C549" s="10" t="s">
        <v>2229</v>
      </c>
      <c r="D549" s="15" t="s">
        <v>3103</v>
      </c>
      <c r="E549" s="11" t="s">
        <v>3104</v>
      </c>
    </row>
    <row r="550" spans="1:5" x14ac:dyDescent="0.25">
      <c r="A550" s="11" t="s">
        <v>87</v>
      </c>
      <c r="B550" s="10" t="s">
        <v>94</v>
      </c>
      <c r="C550" s="10" t="s">
        <v>2229</v>
      </c>
      <c r="D550" s="15" t="s">
        <v>885</v>
      </c>
      <c r="E550" s="11" t="s">
        <v>1532</v>
      </c>
    </row>
    <row r="551" spans="1:5" x14ac:dyDescent="0.25">
      <c r="A551" s="11" t="s">
        <v>87</v>
      </c>
      <c r="B551" s="10" t="s">
        <v>94</v>
      </c>
      <c r="C551" s="10" t="s">
        <v>2229</v>
      </c>
      <c r="D551" s="15" t="s">
        <v>886</v>
      </c>
      <c r="E551" s="11" t="s">
        <v>1533</v>
      </c>
    </row>
    <row r="552" spans="1:5" x14ac:dyDescent="0.25">
      <c r="A552" s="11" t="s">
        <v>87</v>
      </c>
      <c r="B552" s="10" t="s">
        <v>94</v>
      </c>
      <c r="C552" s="10" t="s">
        <v>2229</v>
      </c>
      <c r="D552" s="15" t="s">
        <v>887</v>
      </c>
      <c r="E552" s="11" t="s">
        <v>1534</v>
      </c>
    </row>
    <row r="553" spans="1:5" x14ac:dyDescent="0.25">
      <c r="A553" s="11" t="s">
        <v>223</v>
      </c>
      <c r="B553" s="10" t="s">
        <v>228</v>
      </c>
      <c r="C553" s="10" t="s">
        <v>2230</v>
      </c>
      <c r="D553" s="15" t="s">
        <v>888</v>
      </c>
      <c r="E553" s="11" t="s">
        <v>1535</v>
      </c>
    </row>
    <row r="554" spans="1:5" x14ac:dyDescent="0.25">
      <c r="A554" s="11" t="s">
        <v>223</v>
      </c>
      <c r="B554" s="10" t="s">
        <v>228</v>
      </c>
      <c r="C554" s="10" t="s">
        <v>2230</v>
      </c>
      <c r="D554" s="15" t="s">
        <v>889</v>
      </c>
      <c r="E554" s="11" t="s">
        <v>1536</v>
      </c>
    </row>
    <row r="555" spans="1:5" x14ac:dyDescent="0.25">
      <c r="A555" s="11" t="s">
        <v>223</v>
      </c>
      <c r="B555" s="10" t="s">
        <v>228</v>
      </c>
      <c r="C555" s="10" t="s">
        <v>2230</v>
      </c>
      <c r="D555" s="15" t="s">
        <v>890</v>
      </c>
      <c r="E555" s="11" t="s">
        <v>1537</v>
      </c>
    </row>
    <row r="556" spans="1:5" x14ac:dyDescent="0.25">
      <c r="A556" s="11" t="s">
        <v>223</v>
      </c>
      <c r="B556" s="10" t="s">
        <v>228</v>
      </c>
      <c r="C556" s="10" t="s">
        <v>2230</v>
      </c>
      <c r="D556" s="15" t="s">
        <v>891</v>
      </c>
      <c r="E556" s="11" t="s">
        <v>1538</v>
      </c>
    </row>
    <row r="557" spans="1:5" x14ac:dyDescent="0.25">
      <c r="A557" s="11" t="s">
        <v>223</v>
      </c>
      <c r="B557" s="10" t="s">
        <v>228</v>
      </c>
      <c r="C557" s="10" t="s">
        <v>2230</v>
      </c>
      <c r="D557" s="15" t="s">
        <v>892</v>
      </c>
      <c r="E557" s="11" t="s">
        <v>1539</v>
      </c>
    </row>
    <row r="558" spans="1:5" x14ac:dyDescent="0.25">
      <c r="A558" s="11" t="s">
        <v>223</v>
      </c>
      <c r="B558" s="10" t="s">
        <v>230</v>
      </c>
      <c r="C558" s="10" t="s">
        <v>2230</v>
      </c>
      <c r="D558" s="15" t="s">
        <v>893</v>
      </c>
      <c r="E558" s="11" t="s">
        <v>1540</v>
      </c>
    </row>
    <row r="559" spans="1:5" x14ac:dyDescent="0.25">
      <c r="A559" s="11" t="s">
        <v>223</v>
      </c>
      <c r="B559" s="10" t="s">
        <v>230</v>
      </c>
      <c r="C559" s="10" t="s">
        <v>2230</v>
      </c>
      <c r="D559" s="15" t="s">
        <v>894</v>
      </c>
      <c r="E559" s="11" t="s">
        <v>1541</v>
      </c>
    </row>
    <row r="560" spans="1:5" x14ac:dyDescent="0.25">
      <c r="A560" s="11" t="s">
        <v>223</v>
      </c>
      <c r="B560" s="10" t="s">
        <v>228</v>
      </c>
      <c r="C560" s="10" t="s">
        <v>2230</v>
      </c>
      <c r="D560" s="15" t="s">
        <v>895</v>
      </c>
      <c r="E560" s="11" t="s">
        <v>1539</v>
      </c>
    </row>
    <row r="561" spans="1:5" x14ac:dyDescent="0.25">
      <c r="A561" s="11" t="s">
        <v>223</v>
      </c>
      <c r="B561" s="10" t="s">
        <v>230</v>
      </c>
      <c r="C561" s="10" t="s">
        <v>2230</v>
      </c>
      <c r="D561" s="15" t="s">
        <v>896</v>
      </c>
      <c r="E561" s="11" t="s">
        <v>1540</v>
      </c>
    </row>
    <row r="562" spans="1:5" x14ac:dyDescent="0.25">
      <c r="A562" s="11" t="s">
        <v>223</v>
      </c>
      <c r="B562" s="10" t="s">
        <v>230</v>
      </c>
      <c r="C562" s="10" t="s">
        <v>2230</v>
      </c>
      <c r="D562" s="15" t="s">
        <v>897</v>
      </c>
      <c r="E562" s="11" t="s">
        <v>1541</v>
      </c>
    </row>
    <row r="563" spans="1:5" x14ac:dyDescent="0.25">
      <c r="A563" s="11" t="s">
        <v>223</v>
      </c>
      <c r="B563" s="10" t="s">
        <v>228</v>
      </c>
      <c r="C563" s="10" t="s">
        <v>2230</v>
      </c>
      <c r="D563" s="15" t="s">
        <v>898</v>
      </c>
      <c r="E563" s="11" t="s">
        <v>1542</v>
      </c>
    </row>
    <row r="564" spans="1:5" x14ac:dyDescent="0.25">
      <c r="A564" s="11" t="s">
        <v>223</v>
      </c>
      <c r="B564" s="10" t="s">
        <v>230</v>
      </c>
      <c r="C564" s="10" t="s">
        <v>2230</v>
      </c>
      <c r="D564" s="15" t="s">
        <v>899</v>
      </c>
      <c r="E564" s="11" t="s">
        <v>1543</v>
      </c>
    </row>
    <row r="565" spans="1:5" x14ac:dyDescent="0.25">
      <c r="A565" s="11" t="s">
        <v>223</v>
      </c>
      <c r="B565" s="10" t="s">
        <v>230</v>
      </c>
      <c r="C565" s="10" t="s">
        <v>2230</v>
      </c>
      <c r="D565" s="15" t="s">
        <v>900</v>
      </c>
      <c r="E565" s="11" t="s">
        <v>1544</v>
      </c>
    </row>
    <row r="566" spans="1:5" x14ac:dyDescent="0.25">
      <c r="A566" s="11" t="s">
        <v>223</v>
      </c>
      <c r="B566" s="10" t="s">
        <v>227</v>
      </c>
      <c r="C566" s="10" t="s">
        <v>2230</v>
      </c>
      <c r="D566" s="15" t="s">
        <v>901</v>
      </c>
      <c r="E566" s="11" t="s">
        <v>1545</v>
      </c>
    </row>
    <row r="567" spans="1:5" x14ac:dyDescent="0.25">
      <c r="A567" s="11" t="s">
        <v>223</v>
      </c>
      <c r="B567" s="10" t="s">
        <v>227</v>
      </c>
      <c r="C567" s="10" t="s">
        <v>2230</v>
      </c>
      <c r="D567" s="15" t="s">
        <v>902</v>
      </c>
      <c r="E567" s="11" t="s">
        <v>1546</v>
      </c>
    </row>
    <row r="568" spans="1:5" x14ac:dyDescent="0.25">
      <c r="A568" s="11" t="s">
        <v>223</v>
      </c>
      <c r="B568" s="10" t="s">
        <v>227</v>
      </c>
      <c r="C568" s="10" t="s">
        <v>2230</v>
      </c>
      <c r="D568" s="15" t="s">
        <v>903</v>
      </c>
      <c r="E568" s="11" t="s">
        <v>1547</v>
      </c>
    </row>
    <row r="569" spans="1:5" x14ac:dyDescent="0.25">
      <c r="A569" s="11" t="s">
        <v>223</v>
      </c>
      <c r="B569" s="10" t="s">
        <v>227</v>
      </c>
      <c r="C569" s="10" t="s">
        <v>2230</v>
      </c>
      <c r="D569" s="15" t="s">
        <v>904</v>
      </c>
      <c r="E569" s="11" t="s">
        <v>1548</v>
      </c>
    </row>
    <row r="570" spans="1:5" x14ac:dyDescent="0.25">
      <c r="A570" s="11" t="s">
        <v>223</v>
      </c>
      <c r="B570" s="10" t="s">
        <v>230</v>
      </c>
      <c r="C570" s="10" t="s">
        <v>2230</v>
      </c>
      <c r="D570" s="15" t="s">
        <v>905</v>
      </c>
      <c r="E570" s="11" t="s">
        <v>1549</v>
      </c>
    </row>
    <row r="571" spans="1:5" x14ac:dyDescent="0.25">
      <c r="A571" s="11" t="s">
        <v>223</v>
      </c>
      <c r="B571" s="10" t="s">
        <v>227</v>
      </c>
      <c r="C571" s="10" t="s">
        <v>2230</v>
      </c>
      <c r="D571" s="15" t="s">
        <v>906</v>
      </c>
      <c r="E571" s="11" t="s">
        <v>1550</v>
      </c>
    </row>
    <row r="572" spans="1:5" x14ac:dyDescent="0.25">
      <c r="A572" s="11" t="s">
        <v>223</v>
      </c>
      <c r="B572" s="10" t="s">
        <v>227</v>
      </c>
      <c r="C572" s="10" t="s">
        <v>2230</v>
      </c>
      <c r="D572" s="15" t="s">
        <v>907</v>
      </c>
      <c r="E572" s="11" t="s">
        <v>1551</v>
      </c>
    </row>
    <row r="573" spans="1:5" x14ac:dyDescent="0.25">
      <c r="A573" s="11" t="s">
        <v>223</v>
      </c>
      <c r="B573" s="10" t="s">
        <v>230</v>
      </c>
      <c r="C573" s="10" t="s">
        <v>2230</v>
      </c>
      <c r="D573" s="15" t="s">
        <v>908</v>
      </c>
      <c r="E573" s="11" t="s">
        <v>1552</v>
      </c>
    </row>
    <row r="574" spans="1:5" x14ac:dyDescent="0.25">
      <c r="A574" s="11" t="s">
        <v>223</v>
      </c>
      <c r="B574" s="10" t="s">
        <v>231</v>
      </c>
      <c r="C574" s="10" t="s">
        <v>2230</v>
      </c>
      <c r="D574" s="15" t="s">
        <v>909</v>
      </c>
      <c r="E574" s="11" t="s">
        <v>1553</v>
      </c>
    </row>
    <row r="575" spans="1:5" x14ac:dyDescent="0.25">
      <c r="A575" s="11" t="s">
        <v>223</v>
      </c>
      <c r="B575" s="10" t="s">
        <v>231</v>
      </c>
      <c r="C575" s="10" t="s">
        <v>2230</v>
      </c>
      <c r="D575" s="15" t="s">
        <v>910</v>
      </c>
      <c r="E575" s="11" t="s">
        <v>1554</v>
      </c>
    </row>
    <row r="576" spans="1:5" x14ac:dyDescent="0.25">
      <c r="A576" s="11" t="s">
        <v>223</v>
      </c>
      <c r="B576" s="10" t="s">
        <v>240</v>
      </c>
      <c r="C576" s="10" t="s">
        <v>2230</v>
      </c>
      <c r="D576" s="15" t="s">
        <v>911</v>
      </c>
      <c r="E576" s="11" t="s">
        <v>1555</v>
      </c>
    </row>
    <row r="577" spans="1:5" x14ac:dyDescent="0.25">
      <c r="A577" s="11" t="s">
        <v>223</v>
      </c>
      <c r="B577" s="10" t="s">
        <v>231</v>
      </c>
      <c r="C577" s="10" t="s">
        <v>2230</v>
      </c>
      <c r="D577" s="15" t="s">
        <v>912</v>
      </c>
      <c r="E577" s="11" t="s">
        <v>1556</v>
      </c>
    </row>
    <row r="578" spans="1:5" x14ac:dyDescent="0.25">
      <c r="A578" s="11" t="s">
        <v>223</v>
      </c>
      <c r="B578" s="10" t="s">
        <v>226</v>
      </c>
      <c r="C578" s="10" t="s">
        <v>2230</v>
      </c>
      <c r="D578" s="15" t="s">
        <v>913</v>
      </c>
      <c r="E578" s="11" t="s">
        <v>1557</v>
      </c>
    </row>
    <row r="579" spans="1:5" x14ac:dyDescent="0.25">
      <c r="A579" s="11" t="s">
        <v>223</v>
      </c>
      <c r="B579" s="10" t="s">
        <v>231</v>
      </c>
      <c r="C579" s="10" t="s">
        <v>2230</v>
      </c>
      <c r="D579" s="15" t="s">
        <v>914</v>
      </c>
      <c r="E579" s="11" t="s">
        <v>1558</v>
      </c>
    </row>
    <row r="580" spans="1:5" x14ac:dyDescent="0.25">
      <c r="A580" s="11" t="s">
        <v>223</v>
      </c>
      <c r="B580" s="10" t="s">
        <v>229</v>
      </c>
      <c r="C580" s="10" t="s">
        <v>2230</v>
      </c>
      <c r="D580" s="15" t="s">
        <v>915</v>
      </c>
      <c r="E580" s="11" t="s">
        <v>1559</v>
      </c>
    </row>
    <row r="581" spans="1:5" x14ac:dyDescent="0.25">
      <c r="A581" s="11" t="s">
        <v>223</v>
      </c>
      <c r="B581" s="10" t="s">
        <v>231</v>
      </c>
      <c r="C581" s="10" t="s">
        <v>2230</v>
      </c>
      <c r="D581" s="15" t="s">
        <v>916</v>
      </c>
      <c r="E581" s="11" t="s">
        <v>1560</v>
      </c>
    </row>
    <row r="582" spans="1:5" x14ac:dyDescent="0.25">
      <c r="A582" s="11" t="s">
        <v>223</v>
      </c>
      <c r="B582" s="10" t="s">
        <v>231</v>
      </c>
      <c r="C582" s="10" t="s">
        <v>2230</v>
      </c>
      <c r="D582" s="15" t="s">
        <v>917</v>
      </c>
      <c r="E582" s="11" t="s">
        <v>1561</v>
      </c>
    </row>
    <row r="583" spans="1:5" x14ac:dyDescent="0.25">
      <c r="A583" s="11" t="s">
        <v>223</v>
      </c>
      <c r="B583" s="10" t="s">
        <v>231</v>
      </c>
      <c r="C583" s="10" t="s">
        <v>2230</v>
      </c>
      <c r="D583" s="15" t="s">
        <v>918</v>
      </c>
      <c r="E583" s="11" t="s">
        <v>1562</v>
      </c>
    </row>
    <row r="584" spans="1:5" x14ac:dyDescent="0.25">
      <c r="A584" s="11" t="s">
        <v>223</v>
      </c>
      <c r="B584" s="10" t="s">
        <v>234</v>
      </c>
      <c r="C584" s="10" t="s">
        <v>2230</v>
      </c>
      <c r="D584" s="15" t="s">
        <v>919</v>
      </c>
      <c r="E584" s="11" t="s">
        <v>1563</v>
      </c>
    </row>
    <row r="585" spans="1:5" x14ac:dyDescent="0.25">
      <c r="A585" s="11" t="s">
        <v>223</v>
      </c>
      <c r="B585" s="10" t="s">
        <v>232</v>
      </c>
      <c r="C585" s="10" t="s">
        <v>2230</v>
      </c>
      <c r="D585" s="15" t="s">
        <v>920</v>
      </c>
      <c r="E585" s="11" t="s">
        <v>1564</v>
      </c>
    </row>
    <row r="586" spans="1:5" x14ac:dyDescent="0.25">
      <c r="A586" s="11" t="s">
        <v>223</v>
      </c>
      <c r="B586" s="10" t="s">
        <v>236</v>
      </c>
      <c r="C586" s="10" t="s">
        <v>2230</v>
      </c>
      <c r="D586" s="15" t="s">
        <v>921</v>
      </c>
      <c r="E586" s="11" t="s">
        <v>1565</v>
      </c>
    </row>
    <row r="587" spans="1:5" x14ac:dyDescent="0.25">
      <c r="A587" s="11" t="s">
        <v>223</v>
      </c>
      <c r="B587" s="10" t="s">
        <v>233</v>
      </c>
      <c r="C587" s="10" t="s">
        <v>2230</v>
      </c>
      <c r="D587" s="15" t="s">
        <v>922</v>
      </c>
      <c r="E587" s="11" t="s">
        <v>1566</v>
      </c>
    </row>
    <row r="588" spans="1:5" x14ac:dyDescent="0.25">
      <c r="A588" s="11" t="s">
        <v>223</v>
      </c>
      <c r="B588" s="10" t="s">
        <v>235</v>
      </c>
      <c r="C588" s="10" t="s">
        <v>2230</v>
      </c>
      <c r="D588" s="15" t="s">
        <v>923</v>
      </c>
      <c r="E588" s="11" t="s">
        <v>1567</v>
      </c>
    </row>
    <row r="589" spans="1:5" x14ac:dyDescent="0.25">
      <c r="A589" s="11" t="s">
        <v>223</v>
      </c>
      <c r="B589" s="10" t="s">
        <v>238</v>
      </c>
      <c r="C589" s="10" t="s">
        <v>2230</v>
      </c>
      <c r="D589" s="15" t="s">
        <v>924</v>
      </c>
      <c r="E589" s="11" t="s">
        <v>1568</v>
      </c>
    </row>
    <row r="590" spans="1:5" x14ac:dyDescent="0.25">
      <c r="A590" s="11" t="s">
        <v>223</v>
      </c>
      <c r="B590" s="10" t="s">
        <v>239</v>
      </c>
      <c r="C590" s="10" t="s">
        <v>2230</v>
      </c>
      <c r="D590" s="15" t="s">
        <v>925</v>
      </c>
      <c r="E590" s="11" t="s">
        <v>1569</v>
      </c>
    </row>
    <row r="591" spans="1:5" x14ac:dyDescent="0.25">
      <c r="A591" s="11" t="s">
        <v>223</v>
      </c>
      <c r="B591" s="10" t="s">
        <v>237</v>
      </c>
      <c r="C591" s="10" t="s">
        <v>2230</v>
      </c>
      <c r="D591" s="15" t="s">
        <v>926</v>
      </c>
      <c r="E591" s="11" t="s">
        <v>1570</v>
      </c>
    </row>
    <row r="592" spans="1:5" x14ac:dyDescent="0.25">
      <c r="A592" s="11" t="s">
        <v>223</v>
      </c>
      <c r="B592" s="10" t="s">
        <v>350</v>
      </c>
      <c r="C592" s="10" t="s">
        <v>2230</v>
      </c>
      <c r="D592" s="15" t="s">
        <v>927</v>
      </c>
      <c r="E592" s="11" t="s">
        <v>1571</v>
      </c>
    </row>
    <row r="593" spans="1:5" x14ac:dyDescent="0.25">
      <c r="A593" s="11" t="s">
        <v>249</v>
      </c>
      <c r="B593" s="10" t="s">
        <v>250</v>
      </c>
      <c r="C593" s="10" t="s">
        <v>2230</v>
      </c>
      <c r="D593" s="15" t="s">
        <v>928</v>
      </c>
      <c r="E593" s="11" t="s">
        <v>1572</v>
      </c>
    </row>
    <row r="594" spans="1:5" x14ac:dyDescent="0.25">
      <c r="A594" s="11" t="s">
        <v>249</v>
      </c>
      <c r="B594" s="10" t="s">
        <v>250</v>
      </c>
      <c r="C594" s="10" t="s">
        <v>2230</v>
      </c>
      <c r="D594" s="15" t="s">
        <v>929</v>
      </c>
      <c r="E594" s="11" t="s">
        <v>1573</v>
      </c>
    </row>
    <row r="595" spans="1:5" x14ac:dyDescent="0.25">
      <c r="A595" s="11" t="s">
        <v>249</v>
      </c>
      <c r="B595" s="10" t="s">
        <v>353</v>
      </c>
      <c r="C595" s="10" t="s">
        <v>2230</v>
      </c>
      <c r="D595" s="15" t="s">
        <v>930</v>
      </c>
      <c r="E595" s="11" t="s">
        <v>1574</v>
      </c>
    </row>
    <row r="596" spans="1:5" x14ac:dyDescent="0.25">
      <c r="A596" s="11" t="s">
        <v>249</v>
      </c>
      <c r="B596" s="10" t="s">
        <v>253</v>
      </c>
      <c r="C596" s="10" t="s">
        <v>2230</v>
      </c>
      <c r="D596" s="15" t="s">
        <v>931</v>
      </c>
      <c r="E596" s="11" t="s">
        <v>1575</v>
      </c>
    </row>
    <row r="597" spans="1:5" x14ac:dyDescent="0.25">
      <c r="A597" s="11" t="s">
        <v>249</v>
      </c>
      <c r="B597" s="10" t="s">
        <v>253</v>
      </c>
      <c r="C597" s="10" t="s">
        <v>2230</v>
      </c>
      <c r="D597" s="15" t="s">
        <v>932</v>
      </c>
      <c r="E597" s="11" t="s">
        <v>1576</v>
      </c>
    </row>
    <row r="598" spans="1:5" x14ac:dyDescent="0.25">
      <c r="A598" s="11" t="s">
        <v>249</v>
      </c>
      <c r="B598" s="10" t="s">
        <v>252</v>
      </c>
      <c r="C598" s="10" t="s">
        <v>2230</v>
      </c>
      <c r="D598" s="15" t="s">
        <v>933</v>
      </c>
      <c r="E598" s="11" t="s">
        <v>1577</v>
      </c>
    </row>
    <row r="599" spans="1:5" x14ac:dyDescent="0.25">
      <c r="A599" s="11" t="s">
        <v>249</v>
      </c>
      <c r="B599" s="10" t="s">
        <v>251</v>
      </c>
      <c r="C599" s="10" t="s">
        <v>2230</v>
      </c>
      <c r="D599" s="15" t="s">
        <v>934</v>
      </c>
      <c r="E599" s="11" t="s">
        <v>1578</v>
      </c>
    </row>
    <row r="600" spans="1:5" x14ac:dyDescent="0.25">
      <c r="A600" s="11" t="s">
        <v>365</v>
      </c>
      <c r="B600" s="10" t="s">
        <v>247</v>
      </c>
      <c r="C600" s="10" t="s">
        <v>2230</v>
      </c>
      <c r="D600" s="15" t="s">
        <v>935</v>
      </c>
      <c r="E600" s="11" t="s">
        <v>1579</v>
      </c>
    </row>
    <row r="601" spans="1:5" x14ac:dyDescent="0.25">
      <c r="A601" s="11" t="s">
        <v>365</v>
      </c>
      <c r="B601" s="10" t="s">
        <v>248</v>
      </c>
      <c r="C601" s="10" t="s">
        <v>2230</v>
      </c>
      <c r="D601" s="15" t="s">
        <v>936</v>
      </c>
      <c r="E601" s="11" t="s">
        <v>1580</v>
      </c>
    </row>
    <row r="602" spans="1:5" x14ac:dyDescent="0.25">
      <c r="A602" s="11" t="s">
        <v>87</v>
      </c>
      <c r="B602" s="10" t="s">
        <v>92</v>
      </c>
      <c r="C602" s="10" t="s">
        <v>2231</v>
      </c>
      <c r="D602" s="15" t="s">
        <v>937</v>
      </c>
      <c r="E602" s="11" t="s">
        <v>1581</v>
      </c>
    </row>
    <row r="603" spans="1:5" x14ac:dyDescent="0.25">
      <c r="A603" s="11" t="s">
        <v>87</v>
      </c>
      <c r="B603" s="10" t="s">
        <v>92</v>
      </c>
      <c r="C603" s="10" t="s">
        <v>2231</v>
      </c>
      <c r="D603" s="15" t="s">
        <v>938</v>
      </c>
      <c r="E603" s="11" t="s">
        <v>1582</v>
      </c>
    </row>
    <row r="604" spans="1:5" x14ac:dyDescent="0.25">
      <c r="A604" s="11" t="s">
        <v>87</v>
      </c>
      <c r="B604" s="10" t="s">
        <v>92</v>
      </c>
      <c r="C604" s="10" t="s">
        <v>2231</v>
      </c>
      <c r="D604" s="15" t="s">
        <v>939</v>
      </c>
      <c r="E604" s="11" t="s">
        <v>1583</v>
      </c>
    </row>
    <row r="605" spans="1:5" x14ac:dyDescent="0.25">
      <c r="A605" s="11" t="s">
        <v>87</v>
      </c>
      <c r="B605" s="10" t="s">
        <v>92</v>
      </c>
      <c r="C605" s="10" t="s">
        <v>2231</v>
      </c>
      <c r="D605" s="15" t="s">
        <v>940</v>
      </c>
      <c r="E605" s="11" t="s">
        <v>1584</v>
      </c>
    </row>
    <row r="606" spans="1:5" x14ac:dyDescent="0.25">
      <c r="A606" s="11" t="s">
        <v>87</v>
      </c>
      <c r="B606" s="10" t="s">
        <v>92</v>
      </c>
      <c r="C606" s="10" t="s">
        <v>2231</v>
      </c>
      <c r="D606" s="15" t="s">
        <v>941</v>
      </c>
      <c r="E606" s="11" t="s">
        <v>1585</v>
      </c>
    </row>
    <row r="607" spans="1:5" x14ac:dyDescent="0.25">
      <c r="A607" s="11" t="s">
        <v>187</v>
      </c>
      <c r="B607" s="10" t="s">
        <v>207</v>
      </c>
      <c r="C607" s="10" t="s">
        <v>2232</v>
      </c>
      <c r="D607" s="15" t="s">
        <v>942</v>
      </c>
      <c r="E607" s="11" t="s">
        <v>1586</v>
      </c>
    </row>
    <row r="608" spans="1:5" x14ac:dyDescent="0.25">
      <c r="A608" s="11" t="s">
        <v>187</v>
      </c>
      <c r="B608" s="10" t="s">
        <v>212</v>
      </c>
      <c r="C608" s="10" t="s">
        <v>2232</v>
      </c>
      <c r="D608" s="15" t="s">
        <v>943</v>
      </c>
      <c r="E608" s="11" t="s">
        <v>1587</v>
      </c>
    </row>
    <row r="609" spans="1:5" x14ac:dyDescent="0.25">
      <c r="A609" s="11" t="s">
        <v>187</v>
      </c>
      <c r="B609" s="10" t="s">
        <v>196</v>
      </c>
      <c r="C609" s="10" t="s">
        <v>2232</v>
      </c>
      <c r="D609" s="15" t="s">
        <v>944</v>
      </c>
      <c r="E609" s="11" t="s">
        <v>1588</v>
      </c>
    </row>
    <row r="610" spans="1:5" x14ac:dyDescent="0.25">
      <c r="A610" s="11" t="s">
        <v>187</v>
      </c>
      <c r="B610" s="10" t="s">
        <v>196</v>
      </c>
      <c r="C610" s="10" t="s">
        <v>2232</v>
      </c>
      <c r="D610" s="15" t="s">
        <v>945</v>
      </c>
      <c r="E610" s="11" t="s">
        <v>1589</v>
      </c>
    </row>
    <row r="611" spans="1:5" x14ac:dyDescent="0.25">
      <c r="A611" s="11" t="s">
        <v>187</v>
      </c>
      <c r="B611" s="10" t="s">
        <v>190</v>
      </c>
      <c r="C611" s="10" t="s">
        <v>2232</v>
      </c>
      <c r="D611" s="15" t="s">
        <v>946</v>
      </c>
      <c r="E611" s="11" t="s">
        <v>1590</v>
      </c>
    </row>
    <row r="612" spans="1:5" x14ac:dyDescent="0.25">
      <c r="A612" s="11" t="s">
        <v>187</v>
      </c>
      <c r="B612" s="10" t="s">
        <v>349</v>
      </c>
      <c r="C612" s="10" t="s">
        <v>2232</v>
      </c>
      <c r="D612" s="15" t="s">
        <v>947</v>
      </c>
      <c r="E612" s="11" t="s">
        <v>1591</v>
      </c>
    </row>
    <row r="613" spans="1:5" x14ac:dyDescent="0.25">
      <c r="A613" s="11" t="s">
        <v>187</v>
      </c>
      <c r="B613" s="10" t="s">
        <v>197</v>
      </c>
      <c r="C613" s="10" t="s">
        <v>2232</v>
      </c>
      <c r="D613" s="15" t="s">
        <v>948</v>
      </c>
      <c r="E613" s="11" t="s">
        <v>1592</v>
      </c>
    </row>
    <row r="614" spans="1:5" x14ac:dyDescent="0.25">
      <c r="A614" s="11" t="s">
        <v>187</v>
      </c>
      <c r="B614" s="10" t="s">
        <v>211</v>
      </c>
      <c r="C614" s="10" t="s">
        <v>2232</v>
      </c>
      <c r="D614" s="15" t="s">
        <v>949</v>
      </c>
      <c r="E614" s="11" t="s">
        <v>1593</v>
      </c>
    </row>
    <row r="615" spans="1:5" x14ac:dyDescent="0.25">
      <c r="A615" s="11" t="s">
        <v>187</v>
      </c>
      <c r="B615" s="10" t="s">
        <v>211</v>
      </c>
      <c r="C615" s="10" t="s">
        <v>2232</v>
      </c>
      <c r="D615" s="15" t="s">
        <v>950</v>
      </c>
      <c r="E615" s="11" t="s">
        <v>1594</v>
      </c>
    </row>
    <row r="616" spans="1:5" x14ac:dyDescent="0.25">
      <c r="A616" s="11" t="s">
        <v>187</v>
      </c>
      <c r="B616" s="10" t="s">
        <v>203</v>
      </c>
      <c r="C616" s="10" t="s">
        <v>2232</v>
      </c>
      <c r="D616" s="15" t="s">
        <v>951</v>
      </c>
      <c r="E616" s="11" t="s">
        <v>1595</v>
      </c>
    </row>
    <row r="617" spans="1:5" x14ac:dyDescent="0.25">
      <c r="A617" s="11" t="s">
        <v>187</v>
      </c>
      <c r="B617" s="10" t="s">
        <v>203</v>
      </c>
      <c r="C617" s="10" t="s">
        <v>2232</v>
      </c>
      <c r="D617" s="15" t="s">
        <v>952</v>
      </c>
      <c r="E617" s="11" t="s">
        <v>1596</v>
      </c>
    </row>
    <row r="618" spans="1:5" x14ac:dyDescent="0.25">
      <c r="A618" s="11" t="s">
        <v>187</v>
      </c>
      <c r="B618" s="10" t="s">
        <v>198</v>
      </c>
      <c r="C618" s="10" t="s">
        <v>2232</v>
      </c>
      <c r="D618" s="15" t="s">
        <v>953</v>
      </c>
      <c r="E618" s="11" t="s">
        <v>1597</v>
      </c>
    </row>
    <row r="619" spans="1:5" x14ac:dyDescent="0.25">
      <c r="A619" s="11" t="s">
        <v>187</v>
      </c>
      <c r="B619" s="10" t="s">
        <v>189</v>
      </c>
      <c r="C619" s="10" t="s">
        <v>2232</v>
      </c>
      <c r="D619" s="15" t="s">
        <v>954</v>
      </c>
      <c r="E619" s="11" t="s">
        <v>1598</v>
      </c>
    </row>
    <row r="620" spans="1:5" x14ac:dyDescent="0.25">
      <c r="A620" s="11" t="s">
        <v>187</v>
      </c>
      <c r="B620" s="10" t="s">
        <v>213</v>
      </c>
      <c r="C620" s="10" t="s">
        <v>2232</v>
      </c>
      <c r="D620" s="15" t="s">
        <v>955</v>
      </c>
      <c r="E620" s="11" t="s">
        <v>1599</v>
      </c>
    </row>
    <row r="621" spans="1:5" x14ac:dyDescent="0.25">
      <c r="A621" s="11" t="s">
        <v>187</v>
      </c>
      <c r="B621" s="10" t="s">
        <v>210</v>
      </c>
      <c r="C621" s="10" t="s">
        <v>2232</v>
      </c>
      <c r="D621" s="15" t="s">
        <v>956</v>
      </c>
      <c r="E621" s="11" t="s">
        <v>1600</v>
      </c>
    </row>
    <row r="622" spans="1:5" x14ac:dyDescent="0.25">
      <c r="A622" s="11" t="s">
        <v>187</v>
      </c>
      <c r="B622" s="10" t="s">
        <v>348</v>
      </c>
      <c r="C622" s="10" t="s">
        <v>2232</v>
      </c>
      <c r="D622" s="15" t="s">
        <v>957</v>
      </c>
      <c r="E622" s="11" t="s">
        <v>1601</v>
      </c>
    </row>
    <row r="623" spans="1:5" x14ac:dyDescent="0.25">
      <c r="A623" s="11" t="s">
        <v>187</v>
      </c>
      <c r="B623" s="10" t="s">
        <v>193</v>
      </c>
      <c r="C623" s="10" t="s">
        <v>2232</v>
      </c>
      <c r="D623" s="15" t="s">
        <v>958</v>
      </c>
      <c r="E623" s="11" t="s">
        <v>1602</v>
      </c>
    </row>
    <row r="624" spans="1:5" x14ac:dyDescent="0.25">
      <c r="A624" s="11" t="s">
        <v>187</v>
      </c>
      <c r="B624" s="10" t="s">
        <v>209</v>
      </c>
      <c r="C624" s="10" t="s">
        <v>2232</v>
      </c>
      <c r="D624" s="15" t="s">
        <v>959</v>
      </c>
      <c r="E624" s="11" t="s">
        <v>1603</v>
      </c>
    </row>
    <row r="625" spans="1:5" x14ac:dyDescent="0.25">
      <c r="A625" s="11" t="s">
        <v>187</v>
      </c>
      <c r="B625" s="10" t="s">
        <v>206</v>
      </c>
      <c r="C625" s="10" t="s">
        <v>2232</v>
      </c>
      <c r="D625" s="15" t="s">
        <v>960</v>
      </c>
      <c r="E625" s="11" t="s">
        <v>1604</v>
      </c>
    </row>
    <row r="626" spans="1:5" x14ac:dyDescent="0.25">
      <c r="A626" s="11" t="s">
        <v>187</v>
      </c>
      <c r="B626" s="10" t="s">
        <v>191</v>
      </c>
      <c r="C626" s="10" t="s">
        <v>2232</v>
      </c>
      <c r="D626" s="15" t="s">
        <v>961</v>
      </c>
      <c r="E626" s="11" t="s">
        <v>1605</v>
      </c>
    </row>
    <row r="627" spans="1:5" x14ac:dyDescent="0.25">
      <c r="A627" s="11" t="s">
        <v>187</v>
      </c>
      <c r="B627" s="10" t="s">
        <v>199</v>
      </c>
      <c r="C627" s="10" t="s">
        <v>2232</v>
      </c>
      <c r="D627" s="15" t="s">
        <v>962</v>
      </c>
      <c r="E627" s="11" t="s">
        <v>1606</v>
      </c>
    </row>
    <row r="628" spans="1:5" x14ac:dyDescent="0.25">
      <c r="A628" s="11" t="s">
        <v>187</v>
      </c>
      <c r="B628" s="10" t="s">
        <v>345</v>
      </c>
      <c r="C628" s="10" t="s">
        <v>2232</v>
      </c>
      <c r="D628" s="15" t="s">
        <v>963</v>
      </c>
      <c r="E628" s="11" t="s">
        <v>1607</v>
      </c>
    </row>
    <row r="629" spans="1:5" x14ac:dyDescent="0.25">
      <c r="A629" s="11" t="s">
        <v>187</v>
      </c>
      <c r="B629" s="10" t="s">
        <v>192</v>
      </c>
      <c r="C629" s="10" t="s">
        <v>2232</v>
      </c>
      <c r="D629" s="15" t="s">
        <v>964</v>
      </c>
      <c r="E629" s="11" t="s">
        <v>1608</v>
      </c>
    </row>
    <row r="630" spans="1:5" x14ac:dyDescent="0.25">
      <c r="A630" s="11" t="s">
        <v>187</v>
      </c>
      <c r="B630" s="10" t="s">
        <v>202</v>
      </c>
      <c r="C630" s="10" t="s">
        <v>2232</v>
      </c>
      <c r="D630" s="15" t="s">
        <v>965</v>
      </c>
      <c r="E630" s="11" t="s">
        <v>1609</v>
      </c>
    </row>
    <row r="631" spans="1:5" x14ac:dyDescent="0.25">
      <c r="A631" s="11" t="s">
        <v>187</v>
      </c>
      <c r="B631" s="10" t="s">
        <v>202</v>
      </c>
      <c r="C631" s="10" t="s">
        <v>2232</v>
      </c>
      <c r="D631" s="15" t="s">
        <v>966</v>
      </c>
      <c r="E631" s="11" t="s">
        <v>1610</v>
      </c>
    </row>
    <row r="632" spans="1:5" x14ac:dyDescent="0.25">
      <c r="A632" s="11" t="s">
        <v>187</v>
      </c>
      <c r="B632" s="10" t="s">
        <v>202</v>
      </c>
      <c r="C632" s="10" t="s">
        <v>2232</v>
      </c>
      <c r="D632" s="15" t="s">
        <v>967</v>
      </c>
      <c r="E632" s="11" t="s">
        <v>1610</v>
      </c>
    </row>
    <row r="633" spans="1:5" x14ac:dyDescent="0.25">
      <c r="A633" s="11" t="s">
        <v>187</v>
      </c>
      <c r="B633" s="10" t="s">
        <v>208</v>
      </c>
      <c r="C633" s="10" t="s">
        <v>2232</v>
      </c>
      <c r="D633" s="15" t="s">
        <v>968</v>
      </c>
      <c r="E633" s="11" t="s">
        <v>1611</v>
      </c>
    </row>
    <row r="634" spans="1:5" x14ac:dyDescent="0.25">
      <c r="A634" s="11" t="s">
        <v>187</v>
      </c>
      <c r="B634" s="10" t="s">
        <v>200</v>
      </c>
      <c r="C634" s="10" t="s">
        <v>2232</v>
      </c>
      <c r="D634" s="15" t="s">
        <v>969</v>
      </c>
      <c r="E634" s="11" t="s">
        <v>1612</v>
      </c>
    </row>
    <row r="635" spans="1:5" x14ac:dyDescent="0.25">
      <c r="A635" s="11" t="s">
        <v>187</v>
      </c>
      <c r="B635" s="10" t="s">
        <v>205</v>
      </c>
      <c r="C635" s="10" t="s">
        <v>2232</v>
      </c>
      <c r="D635" s="15" t="s">
        <v>970</v>
      </c>
      <c r="E635" s="11" t="s">
        <v>1613</v>
      </c>
    </row>
    <row r="636" spans="1:5" x14ac:dyDescent="0.25">
      <c r="A636" s="11" t="s">
        <v>187</v>
      </c>
      <c r="B636" s="10" t="s">
        <v>191</v>
      </c>
      <c r="C636" s="10" t="s">
        <v>2232</v>
      </c>
      <c r="D636" s="15" t="s">
        <v>971</v>
      </c>
      <c r="E636" s="11" t="s">
        <v>1605</v>
      </c>
    </row>
    <row r="637" spans="1:5" x14ac:dyDescent="0.25">
      <c r="A637" s="11" t="s">
        <v>187</v>
      </c>
      <c r="B637" s="10" t="s">
        <v>206</v>
      </c>
      <c r="C637" s="10" t="s">
        <v>2232</v>
      </c>
      <c r="D637" s="15" t="s">
        <v>972</v>
      </c>
      <c r="E637" s="11" t="s">
        <v>1614</v>
      </c>
    </row>
    <row r="638" spans="1:5" x14ac:dyDescent="0.25">
      <c r="A638" s="11" t="s">
        <v>187</v>
      </c>
      <c r="B638" s="10" t="s">
        <v>191</v>
      </c>
      <c r="C638" s="10" t="s">
        <v>2232</v>
      </c>
      <c r="D638" s="15" t="s">
        <v>973</v>
      </c>
      <c r="E638" s="11" t="s">
        <v>1605</v>
      </c>
    </row>
    <row r="639" spans="1:5" x14ac:dyDescent="0.25">
      <c r="A639" s="11" t="s">
        <v>187</v>
      </c>
      <c r="B639" s="10" t="s">
        <v>188</v>
      </c>
      <c r="C639" s="10" t="s">
        <v>2232</v>
      </c>
      <c r="D639" s="15" t="s">
        <v>974</v>
      </c>
      <c r="E639" s="11" t="s">
        <v>1615</v>
      </c>
    </row>
    <row r="640" spans="1:5" x14ac:dyDescent="0.25">
      <c r="A640" s="11" t="s">
        <v>187</v>
      </c>
      <c r="B640" s="10" t="s">
        <v>195</v>
      </c>
      <c r="C640" s="10" t="s">
        <v>2232</v>
      </c>
      <c r="D640" s="15" t="s">
        <v>975</v>
      </c>
      <c r="E640" s="11" t="s">
        <v>1616</v>
      </c>
    </row>
    <row r="641" spans="1:5" x14ac:dyDescent="0.25">
      <c r="A641" s="11" t="s">
        <v>187</v>
      </c>
      <c r="B641" s="10" t="s">
        <v>205</v>
      </c>
      <c r="C641" s="10" t="s">
        <v>2232</v>
      </c>
      <c r="D641" s="15" t="s">
        <v>976</v>
      </c>
      <c r="E641" s="11" t="s">
        <v>1613</v>
      </c>
    </row>
    <row r="642" spans="1:5" x14ac:dyDescent="0.25">
      <c r="A642" s="11" t="s">
        <v>187</v>
      </c>
      <c r="B642" s="10" t="s">
        <v>206</v>
      </c>
      <c r="C642" s="10" t="s">
        <v>2232</v>
      </c>
      <c r="D642" s="15" t="s">
        <v>977</v>
      </c>
      <c r="E642" s="11" t="s">
        <v>1614</v>
      </c>
    </row>
    <row r="643" spans="1:5" x14ac:dyDescent="0.25">
      <c r="A643" s="11" t="s">
        <v>187</v>
      </c>
      <c r="B643" s="10" t="s">
        <v>207</v>
      </c>
      <c r="C643" s="10" t="s">
        <v>2232</v>
      </c>
      <c r="D643" s="15" t="s">
        <v>978</v>
      </c>
      <c r="E643" s="11" t="s">
        <v>1617</v>
      </c>
    </row>
    <row r="644" spans="1:5" x14ac:dyDescent="0.25">
      <c r="A644" s="11" t="s">
        <v>187</v>
      </c>
      <c r="B644" s="10" t="s">
        <v>193</v>
      </c>
      <c r="C644" s="10" t="s">
        <v>2232</v>
      </c>
      <c r="D644" s="15" t="s">
        <v>979</v>
      </c>
      <c r="E644" s="11" t="s">
        <v>1618</v>
      </c>
    </row>
    <row r="645" spans="1:5" x14ac:dyDescent="0.25">
      <c r="A645" s="11" t="s">
        <v>187</v>
      </c>
      <c r="B645" s="10" t="s">
        <v>209</v>
      </c>
      <c r="C645" s="10" t="s">
        <v>2232</v>
      </c>
      <c r="D645" s="15" t="s">
        <v>980</v>
      </c>
      <c r="E645" s="11" t="s">
        <v>1619</v>
      </c>
    </row>
    <row r="646" spans="1:5" x14ac:dyDescent="0.25">
      <c r="A646" s="11" t="s">
        <v>187</v>
      </c>
      <c r="B646" s="10" t="s">
        <v>206</v>
      </c>
      <c r="C646" s="10" t="s">
        <v>2232</v>
      </c>
      <c r="D646" s="15" t="s">
        <v>981</v>
      </c>
      <c r="E646" s="11" t="s">
        <v>1620</v>
      </c>
    </row>
    <row r="647" spans="1:5" x14ac:dyDescent="0.25">
      <c r="A647" s="11" t="s">
        <v>187</v>
      </c>
      <c r="B647" s="10" t="s">
        <v>200</v>
      </c>
      <c r="C647" s="10" t="s">
        <v>2232</v>
      </c>
      <c r="D647" s="15" t="s">
        <v>982</v>
      </c>
      <c r="E647" s="11" t="s">
        <v>1621</v>
      </c>
    </row>
    <row r="648" spans="1:5" x14ac:dyDescent="0.25">
      <c r="A648" s="11" t="s">
        <v>187</v>
      </c>
      <c r="B648" s="10" t="s">
        <v>205</v>
      </c>
      <c r="C648" s="10" t="s">
        <v>2232</v>
      </c>
      <c r="D648" s="15" t="s">
        <v>983</v>
      </c>
      <c r="E648" s="11" t="s">
        <v>1622</v>
      </c>
    </row>
    <row r="649" spans="1:5" x14ac:dyDescent="0.25">
      <c r="A649" s="11" t="s">
        <v>187</v>
      </c>
      <c r="B649" s="10" t="s">
        <v>206</v>
      </c>
      <c r="C649" s="10" t="s">
        <v>2232</v>
      </c>
      <c r="D649" s="15" t="s">
        <v>984</v>
      </c>
      <c r="E649" s="11" t="s">
        <v>1623</v>
      </c>
    </row>
    <row r="650" spans="1:5" x14ac:dyDescent="0.25">
      <c r="A650" s="11" t="s">
        <v>187</v>
      </c>
      <c r="B650" s="10" t="s">
        <v>206</v>
      </c>
      <c r="C650" s="10" t="s">
        <v>2232</v>
      </c>
      <c r="D650" s="15" t="s">
        <v>985</v>
      </c>
      <c r="E650" s="11" t="s">
        <v>1624</v>
      </c>
    </row>
    <row r="651" spans="1:5" x14ac:dyDescent="0.25">
      <c r="A651" s="11" t="s">
        <v>187</v>
      </c>
      <c r="B651" s="10" t="s">
        <v>188</v>
      </c>
      <c r="C651" s="10" t="s">
        <v>2232</v>
      </c>
      <c r="D651" s="15" t="s">
        <v>986</v>
      </c>
      <c r="E651" s="11" t="s">
        <v>1625</v>
      </c>
    </row>
    <row r="652" spans="1:5" x14ac:dyDescent="0.25">
      <c r="A652" s="11" t="s">
        <v>187</v>
      </c>
      <c r="B652" s="10" t="s">
        <v>188</v>
      </c>
      <c r="C652" s="10" t="s">
        <v>2232</v>
      </c>
      <c r="D652" s="15" t="s">
        <v>987</v>
      </c>
      <c r="E652" s="11" t="s">
        <v>1626</v>
      </c>
    </row>
    <row r="653" spans="1:5" x14ac:dyDescent="0.25">
      <c r="A653" s="11" t="s">
        <v>187</v>
      </c>
      <c r="B653" s="10" t="s">
        <v>188</v>
      </c>
      <c r="C653" s="10" t="s">
        <v>2232</v>
      </c>
      <c r="D653" s="15" t="s">
        <v>988</v>
      </c>
      <c r="E653" s="11" t="s">
        <v>1627</v>
      </c>
    </row>
    <row r="654" spans="1:5" x14ac:dyDescent="0.25">
      <c r="A654" s="11" t="s">
        <v>187</v>
      </c>
      <c r="B654" s="10" t="s">
        <v>188</v>
      </c>
      <c r="C654" s="10" t="s">
        <v>2232</v>
      </c>
      <c r="D654" s="15" t="s">
        <v>989</v>
      </c>
      <c r="E654" s="11" t="s">
        <v>1626</v>
      </c>
    </row>
    <row r="655" spans="1:5" x14ac:dyDescent="0.25">
      <c r="A655" s="11" t="s">
        <v>187</v>
      </c>
      <c r="B655" s="10" t="s">
        <v>188</v>
      </c>
      <c r="C655" s="10" t="s">
        <v>2232</v>
      </c>
      <c r="D655" s="15" t="s">
        <v>990</v>
      </c>
      <c r="E655" s="11" t="s">
        <v>1627</v>
      </c>
    </row>
    <row r="656" spans="1:5" x14ac:dyDescent="0.25">
      <c r="A656" s="11" t="s">
        <v>187</v>
      </c>
      <c r="B656" s="10" t="s">
        <v>348</v>
      </c>
      <c r="C656" s="10" t="s">
        <v>2232</v>
      </c>
      <c r="D656" s="15" t="s">
        <v>991</v>
      </c>
      <c r="E656" s="11" t="s">
        <v>1628</v>
      </c>
    </row>
    <row r="657" spans="1:5" x14ac:dyDescent="0.25">
      <c r="A657" s="11" t="s">
        <v>187</v>
      </c>
      <c r="B657" s="10" t="s">
        <v>202</v>
      </c>
      <c r="C657" s="10" t="s">
        <v>2232</v>
      </c>
      <c r="D657" s="15" t="s">
        <v>992</v>
      </c>
      <c r="E657" s="11" t="s">
        <v>1629</v>
      </c>
    </row>
    <row r="658" spans="1:5" x14ac:dyDescent="0.25">
      <c r="A658" s="11" t="s">
        <v>187</v>
      </c>
      <c r="B658" s="10" t="s">
        <v>202</v>
      </c>
      <c r="C658" s="10" t="s">
        <v>2232</v>
      </c>
      <c r="D658" s="15" t="s">
        <v>993</v>
      </c>
      <c r="E658" s="11" t="s">
        <v>1630</v>
      </c>
    </row>
    <row r="659" spans="1:5" x14ac:dyDescent="0.25">
      <c r="A659" s="11" t="s">
        <v>187</v>
      </c>
      <c r="B659" s="10" t="s">
        <v>206</v>
      </c>
      <c r="C659" s="10" t="s">
        <v>2232</v>
      </c>
      <c r="D659" s="15" t="s">
        <v>994</v>
      </c>
      <c r="E659" s="11" t="s">
        <v>1631</v>
      </c>
    </row>
    <row r="660" spans="1:5" x14ac:dyDescent="0.25">
      <c r="A660" s="11" t="s">
        <v>187</v>
      </c>
      <c r="B660" s="10" t="s">
        <v>196</v>
      </c>
      <c r="C660" s="10" t="s">
        <v>2232</v>
      </c>
      <c r="D660" s="15" t="s">
        <v>995</v>
      </c>
      <c r="E660" s="11" t="s">
        <v>1632</v>
      </c>
    </row>
    <row r="661" spans="1:5" x14ac:dyDescent="0.25">
      <c r="A661" s="11" t="s">
        <v>187</v>
      </c>
      <c r="B661" s="10" t="s">
        <v>202</v>
      </c>
      <c r="C661" s="10" t="s">
        <v>2232</v>
      </c>
      <c r="D661" s="15" t="s">
        <v>996</v>
      </c>
      <c r="E661" s="11" t="s">
        <v>1633</v>
      </c>
    </row>
    <row r="662" spans="1:5" x14ac:dyDescent="0.25">
      <c r="A662" s="11" t="s">
        <v>187</v>
      </c>
      <c r="B662" s="10" t="s">
        <v>202</v>
      </c>
      <c r="C662" s="10" t="s">
        <v>2232</v>
      </c>
      <c r="D662" s="15" t="s">
        <v>997</v>
      </c>
      <c r="E662" s="11" t="s">
        <v>1634</v>
      </c>
    </row>
    <row r="663" spans="1:5" x14ac:dyDescent="0.25">
      <c r="A663" s="11" t="s">
        <v>187</v>
      </c>
      <c r="B663" s="10" t="s">
        <v>202</v>
      </c>
      <c r="C663" s="10" t="s">
        <v>2232</v>
      </c>
      <c r="D663" s="15" t="s">
        <v>998</v>
      </c>
      <c r="E663" s="11" t="s">
        <v>1635</v>
      </c>
    </row>
    <row r="664" spans="1:5" x14ac:dyDescent="0.25">
      <c r="A664" s="11" t="s">
        <v>187</v>
      </c>
      <c r="B664" s="10" t="s">
        <v>202</v>
      </c>
      <c r="C664" s="10" t="s">
        <v>2232</v>
      </c>
      <c r="D664" s="15" t="s">
        <v>999</v>
      </c>
      <c r="E664" s="11" t="s">
        <v>1636</v>
      </c>
    </row>
    <row r="665" spans="1:5" x14ac:dyDescent="0.25">
      <c r="A665" s="11" t="s">
        <v>187</v>
      </c>
      <c r="B665" s="10" t="s">
        <v>190</v>
      </c>
      <c r="C665" s="10" t="s">
        <v>2232</v>
      </c>
      <c r="D665" s="15" t="s">
        <v>1000</v>
      </c>
      <c r="E665" s="11" t="s">
        <v>1637</v>
      </c>
    </row>
    <row r="666" spans="1:5" x14ac:dyDescent="0.25">
      <c r="A666" s="11" t="s">
        <v>187</v>
      </c>
      <c r="B666" s="10" t="s">
        <v>206</v>
      </c>
      <c r="C666" s="10" t="s">
        <v>2232</v>
      </c>
      <c r="D666" s="15" t="s">
        <v>1001</v>
      </c>
      <c r="E666" s="11" t="s">
        <v>1638</v>
      </c>
    </row>
    <row r="667" spans="1:5" x14ac:dyDescent="0.25">
      <c r="A667" s="11" t="s">
        <v>187</v>
      </c>
      <c r="B667" s="10" t="s">
        <v>193</v>
      </c>
      <c r="C667" s="10" t="s">
        <v>2232</v>
      </c>
      <c r="D667" s="15" t="s">
        <v>1002</v>
      </c>
      <c r="E667" s="11" t="s">
        <v>1639</v>
      </c>
    </row>
    <row r="668" spans="1:5" x14ac:dyDescent="0.25">
      <c r="A668" s="11" t="s">
        <v>187</v>
      </c>
      <c r="B668" s="10" t="s">
        <v>201</v>
      </c>
      <c r="C668" s="10" t="s">
        <v>2232</v>
      </c>
      <c r="D668" s="15" t="s">
        <v>1003</v>
      </c>
      <c r="E668" s="11" t="s">
        <v>1640</v>
      </c>
    </row>
    <row r="669" spans="1:5" x14ac:dyDescent="0.25">
      <c r="A669" s="11" t="s">
        <v>187</v>
      </c>
      <c r="B669" s="10" t="s">
        <v>209</v>
      </c>
      <c r="C669" s="10" t="s">
        <v>2232</v>
      </c>
      <c r="D669" s="15" t="s">
        <v>1004</v>
      </c>
      <c r="E669" s="11" t="s">
        <v>1641</v>
      </c>
    </row>
    <row r="670" spans="1:5" x14ac:dyDescent="0.25">
      <c r="A670" s="11" t="s">
        <v>187</v>
      </c>
      <c r="B670" s="10" t="s">
        <v>209</v>
      </c>
      <c r="C670" s="10" t="s">
        <v>2232</v>
      </c>
      <c r="D670" s="15" t="s">
        <v>1005</v>
      </c>
      <c r="E670" s="11" t="s">
        <v>1642</v>
      </c>
    </row>
    <row r="671" spans="1:5" x14ac:dyDescent="0.25">
      <c r="A671" s="11" t="s">
        <v>187</v>
      </c>
      <c r="B671" s="10" t="s">
        <v>209</v>
      </c>
      <c r="C671" s="10" t="s">
        <v>2232</v>
      </c>
      <c r="D671" s="15" t="s">
        <v>1006</v>
      </c>
      <c r="E671" s="11" t="s">
        <v>1643</v>
      </c>
    </row>
    <row r="672" spans="1:5" x14ac:dyDescent="0.25">
      <c r="A672" s="11" t="s">
        <v>187</v>
      </c>
      <c r="B672" s="10" t="s">
        <v>209</v>
      </c>
      <c r="C672" s="10" t="s">
        <v>2232</v>
      </c>
      <c r="D672" s="15" t="s">
        <v>1007</v>
      </c>
      <c r="E672" s="11" t="s">
        <v>1644</v>
      </c>
    </row>
    <row r="673" spans="1:5" x14ac:dyDescent="0.25">
      <c r="A673" s="11" t="s">
        <v>187</v>
      </c>
      <c r="B673" s="10" t="s">
        <v>209</v>
      </c>
      <c r="C673" s="10" t="s">
        <v>2232</v>
      </c>
      <c r="D673" s="15" t="s">
        <v>1008</v>
      </c>
      <c r="E673" s="11" t="s">
        <v>1645</v>
      </c>
    </row>
    <row r="674" spans="1:5" x14ac:dyDescent="0.25">
      <c r="A674" s="11" t="s">
        <v>187</v>
      </c>
      <c r="B674" s="10" t="s">
        <v>209</v>
      </c>
      <c r="C674" s="10" t="s">
        <v>2232</v>
      </c>
      <c r="D674" s="15" t="s">
        <v>1009</v>
      </c>
      <c r="E674" s="11" t="s">
        <v>1646</v>
      </c>
    </row>
    <row r="675" spans="1:5" x14ac:dyDescent="0.25">
      <c r="A675" s="11" t="s">
        <v>187</v>
      </c>
      <c r="B675" s="10" t="s">
        <v>209</v>
      </c>
      <c r="C675" s="10" t="s">
        <v>2232</v>
      </c>
      <c r="D675" s="15" t="s">
        <v>1010</v>
      </c>
      <c r="E675" s="11" t="s">
        <v>1647</v>
      </c>
    </row>
    <row r="676" spans="1:5" x14ac:dyDescent="0.25">
      <c r="A676" s="11" t="s">
        <v>187</v>
      </c>
      <c r="B676" s="10" t="s">
        <v>209</v>
      </c>
      <c r="C676" s="10" t="s">
        <v>2232</v>
      </c>
      <c r="D676" s="15" t="s">
        <v>1011</v>
      </c>
      <c r="E676" s="11" t="s">
        <v>1648</v>
      </c>
    </row>
    <row r="677" spans="1:5" x14ac:dyDescent="0.25">
      <c r="A677" s="11" t="s">
        <v>187</v>
      </c>
      <c r="B677" s="10" t="s">
        <v>204</v>
      </c>
      <c r="C677" s="10" t="s">
        <v>2232</v>
      </c>
      <c r="D677" s="15" t="s">
        <v>1012</v>
      </c>
      <c r="E677" s="11" t="s">
        <v>1649</v>
      </c>
    </row>
    <row r="678" spans="1:5" x14ac:dyDescent="0.25">
      <c r="A678" s="11" t="s">
        <v>187</v>
      </c>
      <c r="B678" s="10" t="s">
        <v>346</v>
      </c>
      <c r="C678" s="10" t="s">
        <v>2232</v>
      </c>
      <c r="D678" s="15" t="s">
        <v>1013</v>
      </c>
      <c r="E678" s="11" t="s">
        <v>1650</v>
      </c>
    </row>
    <row r="679" spans="1:5" x14ac:dyDescent="0.25">
      <c r="A679" s="11" t="s">
        <v>187</v>
      </c>
      <c r="B679" s="10" t="s">
        <v>193</v>
      </c>
      <c r="C679" s="10" t="s">
        <v>2232</v>
      </c>
      <c r="D679" s="15" t="s">
        <v>1014</v>
      </c>
      <c r="E679" s="11" t="s">
        <v>1651</v>
      </c>
    </row>
    <row r="680" spans="1:5" x14ac:dyDescent="0.25">
      <c r="A680" s="11" t="s">
        <v>187</v>
      </c>
      <c r="B680" s="10" t="s">
        <v>206</v>
      </c>
      <c r="C680" s="10" t="s">
        <v>2232</v>
      </c>
      <c r="D680" s="15" t="s">
        <v>1015</v>
      </c>
      <c r="E680" s="11" t="s">
        <v>1652</v>
      </c>
    </row>
    <row r="681" spans="1:5" x14ac:dyDescent="0.25">
      <c r="A681" s="11" t="s">
        <v>187</v>
      </c>
      <c r="B681" s="10" t="s">
        <v>347</v>
      </c>
      <c r="C681" s="10" t="s">
        <v>2232</v>
      </c>
      <c r="D681" s="15" t="s">
        <v>1016</v>
      </c>
      <c r="E681" s="11" t="s">
        <v>1653</v>
      </c>
    </row>
    <row r="682" spans="1:5" x14ac:dyDescent="0.25">
      <c r="A682" s="11" t="s">
        <v>187</v>
      </c>
      <c r="B682" s="10" t="s">
        <v>194</v>
      </c>
      <c r="C682" s="10" t="s">
        <v>2232</v>
      </c>
      <c r="D682" s="15" t="s">
        <v>1017</v>
      </c>
      <c r="E682" s="11" t="s">
        <v>1654</v>
      </c>
    </row>
    <row r="683" spans="1:5" x14ac:dyDescent="0.25">
      <c r="A683" s="11" t="s">
        <v>187</v>
      </c>
      <c r="B683" s="10" t="s">
        <v>206</v>
      </c>
      <c r="C683" s="10" t="s">
        <v>2232</v>
      </c>
      <c r="D683" s="15" t="s">
        <v>1018</v>
      </c>
      <c r="E683" s="11" t="s">
        <v>1655</v>
      </c>
    </row>
    <row r="684" spans="1:5" x14ac:dyDescent="0.25">
      <c r="A684" s="11" t="s">
        <v>187</v>
      </c>
      <c r="B684" s="10" t="s">
        <v>206</v>
      </c>
      <c r="C684" s="10" t="s">
        <v>2232</v>
      </c>
      <c r="D684" s="15" t="s">
        <v>1019</v>
      </c>
      <c r="E684" s="11" t="s">
        <v>1656</v>
      </c>
    </row>
    <row r="685" spans="1:5" x14ac:dyDescent="0.25">
      <c r="A685" s="11" t="s">
        <v>187</v>
      </c>
      <c r="B685" s="10" t="s">
        <v>206</v>
      </c>
      <c r="C685" s="10" t="s">
        <v>2232</v>
      </c>
      <c r="D685" s="15" t="s">
        <v>1020</v>
      </c>
      <c r="E685" s="11" t="s">
        <v>1657</v>
      </c>
    </row>
    <row r="686" spans="1:5" x14ac:dyDescent="0.25">
      <c r="A686" s="11" t="s">
        <v>187</v>
      </c>
      <c r="B686" s="10" t="s">
        <v>206</v>
      </c>
      <c r="C686" s="10" t="s">
        <v>2232</v>
      </c>
      <c r="D686" s="15" t="s">
        <v>1021</v>
      </c>
      <c r="E686" s="11" t="s">
        <v>1658</v>
      </c>
    </row>
    <row r="687" spans="1:5" x14ac:dyDescent="0.25">
      <c r="A687" s="11" t="s">
        <v>129</v>
      </c>
      <c r="B687" s="10" t="s">
        <v>132</v>
      </c>
      <c r="C687" s="10" t="s">
        <v>2233</v>
      </c>
      <c r="D687" s="15" t="s">
        <v>1022</v>
      </c>
      <c r="E687" s="11" t="s">
        <v>1659</v>
      </c>
    </row>
    <row r="688" spans="1:5" x14ac:dyDescent="0.25">
      <c r="A688" s="11" t="s">
        <v>129</v>
      </c>
      <c r="B688" s="10" t="s">
        <v>132</v>
      </c>
      <c r="C688" s="10" t="s">
        <v>2233</v>
      </c>
      <c r="D688" s="15" t="s">
        <v>1023</v>
      </c>
      <c r="E688" s="11" t="s">
        <v>1659</v>
      </c>
    </row>
    <row r="689" spans="1:5" x14ac:dyDescent="0.25">
      <c r="A689" s="11" t="s">
        <v>129</v>
      </c>
      <c r="B689" s="10" t="s">
        <v>132</v>
      </c>
      <c r="C689" s="10" t="s">
        <v>2233</v>
      </c>
      <c r="D689" s="15" t="s">
        <v>1024</v>
      </c>
      <c r="E689" s="11" t="s">
        <v>1660</v>
      </c>
    </row>
    <row r="690" spans="1:5" x14ac:dyDescent="0.25">
      <c r="A690" s="11" t="s">
        <v>129</v>
      </c>
      <c r="B690" s="10" t="s">
        <v>132</v>
      </c>
      <c r="C690" s="10" t="s">
        <v>2233</v>
      </c>
      <c r="D690" s="15" t="s">
        <v>1025</v>
      </c>
      <c r="E690" s="11" t="s">
        <v>1661</v>
      </c>
    </row>
    <row r="691" spans="1:5" x14ac:dyDescent="0.25">
      <c r="A691" s="11" t="s">
        <v>129</v>
      </c>
      <c r="B691" s="10" t="s">
        <v>132</v>
      </c>
      <c r="C691" s="10" t="s">
        <v>2233</v>
      </c>
      <c r="D691" s="15" t="s">
        <v>1026</v>
      </c>
      <c r="E691" s="11" t="s">
        <v>1662</v>
      </c>
    </row>
    <row r="692" spans="1:5" x14ac:dyDescent="0.25">
      <c r="A692" s="11" t="s">
        <v>156</v>
      </c>
      <c r="B692" s="10" t="s">
        <v>160</v>
      </c>
      <c r="C692" s="10" t="s">
        <v>2233</v>
      </c>
      <c r="D692" s="15" t="s">
        <v>1027</v>
      </c>
      <c r="E692" s="11" t="s">
        <v>1663</v>
      </c>
    </row>
    <row r="693" spans="1:5" x14ac:dyDescent="0.25">
      <c r="A693" s="11" t="s">
        <v>156</v>
      </c>
      <c r="B693" s="10" t="s">
        <v>160</v>
      </c>
      <c r="C693" s="10" t="s">
        <v>2233</v>
      </c>
      <c r="D693" s="15" t="s">
        <v>1028</v>
      </c>
      <c r="E693" s="11" t="s">
        <v>1664</v>
      </c>
    </row>
    <row r="694" spans="1:5" x14ac:dyDescent="0.25">
      <c r="A694" s="11" t="s">
        <v>156</v>
      </c>
      <c r="B694" s="10" t="s">
        <v>160</v>
      </c>
      <c r="C694" s="10" t="s">
        <v>2233</v>
      </c>
      <c r="D694" s="15" t="s">
        <v>1029</v>
      </c>
      <c r="E694" s="11" t="s">
        <v>1665</v>
      </c>
    </row>
    <row r="695" spans="1:5" x14ac:dyDescent="0.25">
      <c r="A695" s="11" t="s">
        <v>156</v>
      </c>
      <c r="B695" s="10" t="s">
        <v>160</v>
      </c>
      <c r="C695" s="10" t="s">
        <v>2233</v>
      </c>
      <c r="D695" s="15" t="s">
        <v>1030</v>
      </c>
      <c r="E695" s="11" t="s">
        <v>1666</v>
      </c>
    </row>
    <row r="696" spans="1:5" x14ac:dyDescent="0.25">
      <c r="A696" s="11" t="s">
        <v>156</v>
      </c>
      <c r="B696" s="10" t="s">
        <v>157</v>
      </c>
      <c r="C696" s="10" t="s">
        <v>2233</v>
      </c>
      <c r="D696" s="15" t="s">
        <v>1031</v>
      </c>
      <c r="E696" s="11" t="s">
        <v>1667</v>
      </c>
    </row>
    <row r="697" spans="1:5" x14ac:dyDescent="0.25">
      <c r="A697" s="11" t="s">
        <v>156</v>
      </c>
      <c r="B697" s="10" t="s">
        <v>157</v>
      </c>
      <c r="C697" s="10" t="s">
        <v>2233</v>
      </c>
      <c r="D697" s="15" t="s">
        <v>1032</v>
      </c>
      <c r="E697" s="11" t="s">
        <v>1668</v>
      </c>
    </row>
    <row r="698" spans="1:5" x14ac:dyDescent="0.25">
      <c r="A698" s="11" t="s">
        <v>156</v>
      </c>
      <c r="B698" s="10" t="s">
        <v>158</v>
      </c>
      <c r="C698" s="10" t="s">
        <v>2233</v>
      </c>
      <c r="D698" s="15" t="s">
        <v>1033</v>
      </c>
      <c r="E698" s="11" t="s">
        <v>1669</v>
      </c>
    </row>
    <row r="699" spans="1:5" x14ac:dyDescent="0.25">
      <c r="A699" s="11" t="s">
        <v>156</v>
      </c>
      <c r="B699" s="10" t="s">
        <v>158</v>
      </c>
      <c r="C699" s="10" t="s">
        <v>2233</v>
      </c>
      <c r="D699" s="15" t="s">
        <v>1034</v>
      </c>
      <c r="E699" s="11" t="s">
        <v>1670</v>
      </c>
    </row>
    <row r="700" spans="1:5" x14ac:dyDescent="0.25">
      <c r="A700" s="11" t="s">
        <v>156</v>
      </c>
      <c r="B700" s="10" t="s">
        <v>159</v>
      </c>
      <c r="C700" s="10" t="s">
        <v>2233</v>
      </c>
      <c r="D700" s="15" t="s">
        <v>1035</v>
      </c>
      <c r="E700" s="11" t="s">
        <v>1671</v>
      </c>
    </row>
    <row r="701" spans="1:5" x14ac:dyDescent="0.25">
      <c r="A701" s="11" t="s">
        <v>156</v>
      </c>
      <c r="B701" s="10" t="s">
        <v>159</v>
      </c>
      <c r="C701" s="10" t="s">
        <v>2233</v>
      </c>
      <c r="D701" s="15" t="s">
        <v>1036</v>
      </c>
      <c r="E701" s="11" t="s">
        <v>1672</v>
      </c>
    </row>
    <row r="702" spans="1:5" x14ac:dyDescent="0.25">
      <c r="A702" s="11" t="s">
        <v>156</v>
      </c>
      <c r="B702" s="10" t="s">
        <v>337</v>
      </c>
      <c r="C702" s="10" t="s">
        <v>2233</v>
      </c>
      <c r="D702" s="15" t="s">
        <v>1037</v>
      </c>
      <c r="E702" s="11" t="s">
        <v>1673</v>
      </c>
    </row>
    <row r="703" spans="1:5" x14ac:dyDescent="0.25">
      <c r="A703" s="11" t="s">
        <v>156</v>
      </c>
      <c r="B703" s="10" t="s">
        <v>337</v>
      </c>
      <c r="C703" s="10" t="s">
        <v>2233</v>
      </c>
      <c r="D703" s="15" t="s">
        <v>1038</v>
      </c>
      <c r="E703" s="11" t="s">
        <v>1673</v>
      </c>
    </row>
    <row r="704" spans="1:5" x14ac:dyDescent="0.25">
      <c r="A704" s="11" t="s">
        <v>156</v>
      </c>
      <c r="B704" s="10" t="s">
        <v>337</v>
      </c>
      <c r="C704" s="10" t="s">
        <v>2233</v>
      </c>
      <c r="D704" s="15" t="s">
        <v>1039</v>
      </c>
      <c r="E704" s="11" t="s">
        <v>1674</v>
      </c>
    </row>
    <row r="705" spans="1:5" x14ac:dyDescent="0.25">
      <c r="A705" s="11" t="s">
        <v>156</v>
      </c>
      <c r="B705" s="10" t="s">
        <v>161</v>
      </c>
      <c r="C705" s="10" t="s">
        <v>2233</v>
      </c>
      <c r="D705" s="15" t="s">
        <v>1040</v>
      </c>
      <c r="E705" s="11" t="s">
        <v>1675</v>
      </c>
    </row>
    <row r="706" spans="1:5" x14ac:dyDescent="0.25">
      <c r="A706" s="11" t="s">
        <v>156</v>
      </c>
      <c r="B706" s="10" t="s">
        <v>161</v>
      </c>
      <c r="C706" s="10" t="s">
        <v>2233</v>
      </c>
      <c r="D706" s="15" t="s">
        <v>1041</v>
      </c>
      <c r="E706" s="11" t="s">
        <v>1676</v>
      </c>
    </row>
    <row r="707" spans="1:5" x14ac:dyDescent="0.25">
      <c r="A707" s="11" t="s">
        <v>156</v>
      </c>
      <c r="B707" s="10" t="s">
        <v>161</v>
      </c>
      <c r="C707" s="10" t="s">
        <v>2233</v>
      </c>
      <c r="D707" s="15" t="s">
        <v>1042</v>
      </c>
      <c r="E707" s="11" t="s">
        <v>1675</v>
      </c>
    </row>
    <row r="708" spans="1:5" x14ac:dyDescent="0.25">
      <c r="A708" s="11" t="s">
        <v>156</v>
      </c>
      <c r="B708" s="10" t="s">
        <v>160</v>
      </c>
      <c r="C708" s="10" t="s">
        <v>2233</v>
      </c>
      <c r="D708" s="15" t="s">
        <v>1043</v>
      </c>
      <c r="E708" s="11" t="s">
        <v>1677</v>
      </c>
    </row>
    <row r="709" spans="1:5" x14ac:dyDescent="0.25">
      <c r="A709" s="11" t="s">
        <v>156</v>
      </c>
      <c r="B709" s="10" t="s">
        <v>160</v>
      </c>
      <c r="C709" s="10" t="s">
        <v>2233</v>
      </c>
      <c r="D709" s="15" t="s">
        <v>1044</v>
      </c>
      <c r="E709" s="11" t="s">
        <v>1677</v>
      </c>
    </row>
    <row r="710" spans="1:5" x14ac:dyDescent="0.25">
      <c r="A710" s="11" t="s">
        <v>156</v>
      </c>
      <c r="B710" s="10" t="s">
        <v>160</v>
      </c>
      <c r="C710" s="10" t="s">
        <v>2233</v>
      </c>
      <c r="D710" s="15" t="s">
        <v>1045</v>
      </c>
      <c r="E710" s="11" t="s">
        <v>1678</v>
      </c>
    </row>
    <row r="711" spans="1:5" x14ac:dyDescent="0.25">
      <c r="A711" s="11" t="s">
        <v>156</v>
      </c>
      <c r="B711" s="10" t="s">
        <v>160</v>
      </c>
      <c r="C711" s="10" t="s">
        <v>2233</v>
      </c>
      <c r="D711" s="15" t="s">
        <v>1046</v>
      </c>
      <c r="E711" s="11" t="s">
        <v>1679</v>
      </c>
    </row>
    <row r="712" spans="1:5" x14ac:dyDescent="0.25">
      <c r="A712" s="11" t="s">
        <v>156</v>
      </c>
      <c r="B712" s="10" t="s">
        <v>160</v>
      </c>
      <c r="C712" s="10" t="s">
        <v>2233</v>
      </c>
      <c r="D712" s="15" t="s">
        <v>1047</v>
      </c>
      <c r="E712" s="11" t="s">
        <v>1680</v>
      </c>
    </row>
    <row r="713" spans="1:5" x14ac:dyDescent="0.25">
      <c r="A713" s="11" t="s">
        <v>129</v>
      </c>
      <c r="B713" s="10" t="s">
        <v>145</v>
      </c>
      <c r="C713" s="10" t="s">
        <v>2233</v>
      </c>
      <c r="D713" s="15" t="s">
        <v>1048</v>
      </c>
      <c r="E713" s="11" t="s">
        <v>1681</v>
      </c>
    </row>
    <row r="714" spans="1:5" x14ac:dyDescent="0.25">
      <c r="A714" s="11" t="s">
        <v>129</v>
      </c>
      <c r="B714" s="10" t="s">
        <v>130</v>
      </c>
      <c r="C714" s="10" t="s">
        <v>2233</v>
      </c>
      <c r="D714" s="15" t="s">
        <v>1049</v>
      </c>
      <c r="E714" s="11" t="s">
        <v>1682</v>
      </c>
    </row>
    <row r="715" spans="1:5" x14ac:dyDescent="0.25">
      <c r="A715" s="11" t="s">
        <v>129</v>
      </c>
      <c r="B715" s="10" t="s">
        <v>130</v>
      </c>
      <c r="C715" s="10" t="s">
        <v>2233</v>
      </c>
      <c r="D715" s="15" t="s">
        <v>1050</v>
      </c>
      <c r="E715" s="11" t="s">
        <v>1682</v>
      </c>
    </row>
    <row r="716" spans="1:5" x14ac:dyDescent="0.25">
      <c r="A716" s="11" t="s">
        <v>129</v>
      </c>
      <c r="B716" s="10" t="s">
        <v>130</v>
      </c>
      <c r="C716" s="10" t="s">
        <v>2233</v>
      </c>
      <c r="D716" s="15" t="s">
        <v>1051</v>
      </c>
      <c r="E716" s="11" t="s">
        <v>1683</v>
      </c>
    </row>
    <row r="717" spans="1:5" x14ac:dyDescent="0.25">
      <c r="A717" s="11" t="s">
        <v>129</v>
      </c>
      <c r="B717" s="10" t="s">
        <v>134</v>
      </c>
      <c r="C717" s="10" t="s">
        <v>2233</v>
      </c>
      <c r="D717" s="15" t="s">
        <v>1052</v>
      </c>
      <c r="E717" s="11" t="s">
        <v>1684</v>
      </c>
    </row>
    <row r="718" spans="1:5" x14ac:dyDescent="0.25">
      <c r="A718" s="11" t="s">
        <v>129</v>
      </c>
      <c r="B718" s="10" t="s">
        <v>134</v>
      </c>
      <c r="C718" s="10" t="s">
        <v>2233</v>
      </c>
      <c r="D718" s="15" t="s">
        <v>1053</v>
      </c>
      <c r="E718" s="11" t="s">
        <v>1685</v>
      </c>
    </row>
    <row r="719" spans="1:5" x14ac:dyDescent="0.25">
      <c r="A719" s="11" t="s">
        <v>129</v>
      </c>
      <c r="B719" s="10" t="s">
        <v>136</v>
      </c>
      <c r="C719" s="10" t="s">
        <v>2233</v>
      </c>
      <c r="D719" s="15" t="s">
        <v>1054</v>
      </c>
      <c r="E719" s="11" t="s">
        <v>1686</v>
      </c>
    </row>
    <row r="720" spans="1:5" x14ac:dyDescent="0.25">
      <c r="A720" s="11" t="s">
        <v>129</v>
      </c>
      <c r="B720" s="10" t="s">
        <v>136</v>
      </c>
      <c r="C720" s="10" t="s">
        <v>2233</v>
      </c>
      <c r="D720" s="15" t="s">
        <v>1055</v>
      </c>
      <c r="E720" s="11" t="s">
        <v>1687</v>
      </c>
    </row>
    <row r="721" spans="1:5" x14ac:dyDescent="0.25">
      <c r="A721" s="11" t="s">
        <v>129</v>
      </c>
      <c r="B721" s="10" t="s">
        <v>332</v>
      </c>
      <c r="C721" s="10" t="s">
        <v>2233</v>
      </c>
      <c r="D721" s="15" t="s">
        <v>1056</v>
      </c>
      <c r="E721" s="11" t="s">
        <v>1688</v>
      </c>
    </row>
    <row r="722" spans="1:5" x14ac:dyDescent="0.25">
      <c r="A722" s="11" t="s">
        <v>129</v>
      </c>
      <c r="B722" s="10" t="s">
        <v>146</v>
      </c>
      <c r="C722" s="10" t="s">
        <v>2233</v>
      </c>
      <c r="D722" s="15" t="s">
        <v>1057</v>
      </c>
      <c r="E722" s="11" t="s">
        <v>1689</v>
      </c>
    </row>
    <row r="723" spans="1:5" x14ac:dyDescent="0.25">
      <c r="A723" s="11" t="s">
        <v>129</v>
      </c>
      <c r="B723" s="10" t="s">
        <v>134</v>
      </c>
      <c r="C723" s="10" t="s">
        <v>2233</v>
      </c>
      <c r="D723" s="15" t="s">
        <v>1058</v>
      </c>
      <c r="E723" s="11" t="s">
        <v>1690</v>
      </c>
    </row>
    <row r="724" spans="1:5" x14ac:dyDescent="0.25">
      <c r="A724" s="11" t="s">
        <v>129</v>
      </c>
      <c r="B724" s="10" t="s">
        <v>134</v>
      </c>
      <c r="C724" s="10" t="s">
        <v>2233</v>
      </c>
      <c r="D724" s="15" t="s">
        <v>1059</v>
      </c>
      <c r="E724" s="11" t="s">
        <v>1691</v>
      </c>
    </row>
    <row r="725" spans="1:5" x14ac:dyDescent="0.25">
      <c r="A725" s="11" t="s">
        <v>129</v>
      </c>
      <c r="B725" s="10" t="s">
        <v>140</v>
      </c>
      <c r="C725" s="10" t="s">
        <v>2233</v>
      </c>
      <c r="D725" s="15" t="s">
        <v>1060</v>
      </c>
      <c r="E725" s="11" t="s">
        <v>1692</v>
      </c>
    </row>
    <row r="726" spans="1:5" x14ac:dyDescent="0.25">
      <c r="A726" s="11" t="s">
        <v>129</v>
      </c>
      <c r="B726" s="10" t="s">
        <v>134</v>
      </c>
      <c r="C726" s="10" t="s">
        <v>2233</v>
      </c>
      <c r="D726" s="15" t="s">
        <v>1061</v>
      </c>
      <c r="E726" s="11" t="s">
        <v>1693</v>
      </c>
    </row>
    <row r="727" spans="1:5" x14ac:dyDescent="0.25">
      <c r="A727" s="11" t="s">
        <v>129</v>
      </c>
      <c r="B727" s="10" t="s">
        <v>144</v>
      </c>
      <c r="C727" s="10" t="s">
        <v>2233</v>
      </c>
      <c r="D727" s="15" t="s">
        <v>1062</v>
      </c>
      <c r="E727" s="11" t="s">
        <v>1694</v>
      </c>
    </row>
    <row r="728" spans="1:5" x14ac:dyDescent="0.25">
      <c r="A728" s="11" t="s">
        <v>129</v>
      </c>
      <c r="B728" s="10" t="s">
        <v>139</v>
      </c>
      <c r="C728" s="10" t="s">
        <v>2233</v>
      </c>
      <c r="D728" s="15" t="s">
        <v>1063</v>
      </c>
      <c r="E728" s="11" t="s">
        <v>1695</v>
      </c>
    </row>
    <row r="729" spans="1:5" x14ac:dyDescent="0.25">
      <c r="A729" s="11" t="s">
        <v>129</v>
      </c>
      <c r="B729" s="10" t="s">
        <v>139</v>
      </c>
      <c r="C729" s="10" t="s">
        <v>2233</v>
      </c>
      <c r="D729" s="15" t="s">
        <v>1064</v>
      </c>
      <c r="E729" s="11" t="s">
        <v>1695</v>
      </c>
    </row>
    <row r="730" spans="1:5" x14ac:dyDescent="0.25">
      <c r="A730" s="11" t="s">
        <v>129</v>
      </c>
      <c r="B730" s="10" t="s">
        <v>139</v>
      </c>
      <c r="C730" s="10" t="s">
        <v>2233</v>
      </c>
      <c r="D730" s="15" t="s">
        <v>1065</v>
      </c>
      <c r="E730" s="11" t="s">
        <v>1695</v>
      </c>
    </row>
    <row r="731" spans="1:5" x14ac:dyDescent="0.25">
      <c r="A731" s="11" t="s">
        <v>129</v>
      </c>
      <c r="B731" s="10" t="s">
        <v>139</v>
      </c>
      <c r="C731" s="10" t="s">
        <v>2233</v>
      </c>
      <c r="D731" s="15" t="s">
        <v>1066</v>
      </c>
      <c r="E731" s="11" t="s">
        <v>1695</v>
      </c>
    </row>
    <row r="732" spans="1:5" x14ac:dyDescent="0.25">
      <c r="A732" s="11" t="s">
        <v>129</v>
      </c>
      <c r="B732" s="10" t="s">
        <v>148</v>
      </c>
      <c r="C732" s="10" t="s">
        <v>2233</v>
      </c>
      <c r="D732" s="15" t="s">
        <v>1067</v>
      </c>
      <c r="E732" s="11" t="s">
        <v>1696</v>
      </c>
    </row>
    <row r="733" spans="1:5" x14ac:dyDescent="0.25">
      <c r="A733" s="11" t="s">
        <v>129</v>
      </c>
      <c r="B733" s="10" t="s">
        <v>138</v>
      </c>
      <c r="C733" s="10" t="s">
        <v>2233</v>
      </c>
      <c r="D733" s="15" t="s">
        <v>1068</v>
      </c>
      <c r="E733" s="11" t="s">
        <v>1697</v>
      </c>
    </row>
    <row r="734" spans="1:5" x14ac:dyDescent="0.25">
      <c r="A734" s="11" t="s">
        <v>129</v>
      </c>
      <c r="B734" s="10" t="s">
        <v>145</v>
      </c>
      <c r="C734" s="10" t="s">
        <v>2233</v>
      </c>
      <c r="D734" s="15" t="s">
        <v>1069</v>
      </c>
      <c r="E734" s="11" t="s">
        <v>1698</v>
      </c>
    </row>
    <row r="735" spans="1:5" x14ac:dyDescent="0.25">
      <c r="A735" s="11" t="s">
        <v>129</v>
      </c>
      <c r="B735" s="10" t="s">
        <v>150</v>
      </c>
      <c r="C735" s="10" t="s">
        <v>2233</v>
      </c>
      <c r="D735" s="15" t="s">
        <v>1070</v>
      </c>
      <c r="E735" s="11" t="s">
        <v>1699</v>
      </c>
    </row>
    <row r="736" spans="1:5" x14ac:dyDescent="0.25">
      <c r="A736" s="11" t="s">
        <v>129</v>
      </c>
      <c r="B736" s="10" t="s">
        <v>150</v>
      </c>
      <c r="C736" s="10" t="s">
        <v>2233</v>
      </c>
      <c r="D736" s="15" t="s">
        <v>1071</v>
      </c>
      <c r="E736" s="11" t="s">
        <v>1700</v>
      </c>
    </row>
    <row r="737" spans="1:5" x14ac:dyDescent="0.25">
      <c r="A737" s="11" t="s">
        <v>129</v>
      </c>
      <c r="B737" s="10" t="s">
        <v>149</v>
      </c>
      <c r="C737" s="10" t="s">
        <v>2233</v>
      </c>
      <c r="D737" s="15" t="s">
        <v>1072</v>
      </c>
      <c r="E737" s="11" t="s">
        <v>1701</v>
      </c>
    </row>
    <row r="738" spans="1:5" x14ac:dyDescent="0.25">
      <c r="A738" s="11" t="s">
        <v>129</v>
      </c>
      <c r="B738" s="10" t="s">
        <v>142</v>
      </c>
      <c r="C738" s="10" t="s">
        <v>2233</v>
      </c>
      <c r="D738" s="15" t="s">
        <v>1073</v>
      </c>
      <c r="E738" s="11" t="s">
        <v>1702</v>
      </c>
    </row>
    <row r="739" spans="1:5" x14ac:dyDescent="0.25">
      <c r="A739" s="11" t="s">
        <v>129</v>
      </c>
      <c r="B739" s="10" t="s">
        <v>334</v>
      </c>
      <c r="C739" s="10" t="s">
        <v>2233</v>
      </c>
      <c r="D739" s="15" t="s">
        <v>1074</v>
      </c>
      <c r="E739" s="11" t="s">
        <v>1703</v>
      </c>
    </row>
    <row r="740" spans="1:5" x14ac:dyDescent="0.25">
      <c r="A740" s="11" t="s">
        <v>129</v>
      </c>
      <c r="B740" s="10" t="s">
        <v>141</v>
      </c>
      <c r="C740" s="10" t="s">
        <v>2233</v>
      </c>
      <c r="D740" s="15" t="s">
        <v>1075</v>
      </c>
      <c r="E740" s="11" t="s">
        <v>1704</v>
      </c>
    </row>
    <row r="741" spans="1:5" x14ac:dyDescent="0.25">
      <c r="A741" s="11" t="s">
        <v>129</v>
      </c>
      <c r="B741" s="10" t="s">
        <v>147</v>
      </c>
      <c r="C741" s="10" t="s">
        <v>2233</v>
      </c>
      <c r="D741" s="15" t="s">
        <v>1076</v>
      </c>
      <c r="E741" s="11" t="s">
        <v>1705</v>
      </c>
    </row>
    <row r="742" spans="1:5" x14ac:dyDescent="0.25">
      <c r="A742" s="11" t="s">
        <v>129</v>
      </c>
      <c r="B742" s="10" t="s">
        <v>147</v>
      </c>
      <c r="C742" s="10" t="s">
        <v>2233</v>
      </c>
      <c r="D742" s="15" t="s">
        <v>1077</v>
      </c>
      <c r="E742" s="11" t="s">
        <v>1705</v>
      </c>
    </row>
    <row r="743" spans="1:5" x14ac:dyDescent="0.25">
      <c r="A743" s="11" t="s">
        <v>129</v>
      </c>
      <c r="B743" s="10" t="s">
        <v>147</v>
      </c>
      <c r="C743" s="10" t="s">
        <v>2233</v>
      </c>
      <c r="D743" s="15" t="s">
        <v>1078</v>
      </c>
      <c r="E743" s="11" t="s">
        <v>1705</v>
      </c>
    </row>
    <row r="744" spans="1:5" x14ac:dyDescent="0.25">
      <c r="A744" s="11" t="s">
        <v>129</v>
      </c>
      <c r="B744" s="10" t="s">
        <v>143</v>
      </c>
      <c r="C744" s="10" t="s">
        <v>2233</v>
      </c>
      <c r="D744" s="15" t="s">
        <v>1079</v>
      </c>
      <c r="E744" s="11" t="s">
        <v>1706</v>
      </c>
    </row>
    <row r="745" spans="1:5" x14ac:dyDescent="0.25">
      <c r="A745" s="11" t="s">
        <v>129</v>
      </c>
      <c r="B745" s="10" t="s">
        <v>133</v>
      </c>
      <c r="C745" s="10" t="s">
        <v>2233</v>
      </c>
      <c r="D745" s="15" t="s">
        <v>1080</v>
      </c>
      <c r="E745" s="11" t="s">
        <v>1707</v>
      </c>
    </row>
    <row r="746" spans="1:5" x14ac:dyDescent="0.25">
      <c r="A746" s="11" t="s">
        <v>151</v>
      </c>
      <c r="B746" s="10" t="s">
        <v>153</v>
      </c>
      <c r="C746" s="10" t="s">
        <v>2233</v>
      </c>
      <c r="D746" s="15" t="s">
        <v>1081</v>
      </c>
      <c r="E746" s="11" t="s">
        <v>1708</v>
      </c>
    </row>
    <row r="747" spans="1:5" x14ac:dyDescent="0.25">
      <c r="A747" s="11" t="s">
        <v>151</v>
      </c>
      <c r="B747" s="10" t="s">
        <v>153</v>
      </c>
      <c r="C747" s="10" t="s">
        <v>2233</v>
      </c>
      <c r="D747" s="15" t="s">
        <v>1082</v>
      </c>
      <c r="E747" s="11" t="s">
        <v>1708</v>
      </c>
    </row>
    <row r="748" spans="1:5" x14ac:dyDescent="0.25">
      <c r="A748" s="11" t="s">
        <v>151</v>
      </c>
      <c r="B748" s="10" t="s">
        <v>153</v>
      </c>
      <c r="C748" s="10" t="s">
        <v>2233</v>
      </c>
      <c r="D748" s="15" t="s">
        <v>1083</v>
      </c>
      <c r="E748" s="11" t="s">
        <v>1709</v>
      </c>
    </row>
    <row r="749" spans="1:5" x14ac:dyDescent="0.25">
      <c r="A749" s="11" t="s">
        <v>129</v>
      </c>
      <c r="B749" s="10" t="s">
        <v>135</v>
      </c>
      <c r="C749" s="10" t="s">
        <v>2233</v>
      </c>
      <c r="D749" s="15" t="s">
        <v>1084</v>
      </c>
      <c r="E749" s="11" t="s">
        <v>1710</v>
      </c>
    </row>
    <row r="750" spans="1:5" x14ac:dyDescent="0.25">
      <c r="A750" s="11" t="s">
        <v>129</v>
      </c>
      <c r="B750" s="10" t="s">
        <v>134</v>
      </c>
      <c r="C750" s="10" t="s">
        <v>2233</v>
      </c>
      <c r="D750" s="15" t="s">
        <v>1085</v>
      </c>
      <c r="E750" s="11" t="s">
        <v>1711</v>
      </c>
    </row>
    <row r="751" spans="1:5" x14ac:dyDescent="0.25">
      <c r="A751" s="11" t="s">
        <v>129</v>
      </c>
      <c r="B751" s="10" t="s">
        <v>131</v>
      </c>
      <c r="C751" s="10" t="s">
        <v>2233</v>
      </c>
      <c r="D751" s="15" t="s">
        <v>1086</v>
      </c>
      <c r="E751" s="11" t="s">
        <v>1712</v>
      </c>
    </row>
    <row r="752" spans="1:5" x14ac:dyDescent="0.25">
      <c r="A752" s="11" t="s">
        <v>151</v>
      </c>
      <c r="B752" s="10" t="s">
        <v>155</v>
      </c>
      <c r="C752" s="10" t="s">
        <v>2233</v>
      </c>
      <c r="D752" s="15" t="s">
        <v>1087</v>
      </c>
      <c r="E752" s="11" t="s">
        <v>1713</v>
      </c>
    </row>
    <row r="753" spans="1:5" x14ac:dyDescent="0.25">
      <c r="A753" s="11" t="s">
        <v>151</v>
      </c>
      <c r="B753" s="10" t="s">
        <v>154</v>
      </c>
      <c r="C753" s="10" t="s">
        <v>2233</v>
      </c>
      <c r="D753" s="15" t="s">
        <v>1088</v>
      </c>
      <c r="E753" s="11" t="s">
        <v>1714</v>
      </c>
    </row>
    <row r="754" spans="1:5" x14ac:dyDescent="0.25">
      <c r="A754" s="11" t="s">
        <v>151</v>
      </c>
      <c r="B754" s="10" t="s">
        <v>335</v>
      </c>
      <c r="C754" s="10" t="s">
        <v>2233</v>
      </c>
      <c r="D754" s="15" t="s">
        <v>1089</v>
      </c>
      <c r="E754" s="11" t="s">
        <v>1715</v>
      </c>
    </row>
    <row r="755" spans="1:5" x14ac:dyDescent="0.25">
      <c r="A755" s="11" t="s">
        <v>151</v>
      </c>
      <c r="B755" s="10" t="s">
        <v>152</v>
      </c>
      <c r="C755" s="10" t="s">
        <v>2233</v>
      </c>
      <c r="D755" s="15" t="s">
        <v>1090</v>
      </c>
      <c r="E755" s="11" t="s">
        <v>1716</v>
      </c>
    </row>
    <row r="756" spans="1:5" x14ac:dyDescent="0.25">
      <c r="A756" s="11" t="s">
        <v>129</v>
      </c>
      <c r="B756" s="10" t="s">
        <v>137</v>
      </c>
      <c r="C756" s="10" t="s">
        <v>2233</v>
      </c>
      <c r="D756" s="15" t="s">
        <v>1091</v>
      </c>
      <c r="E756" s="11" t="s">
        <v>1717</v>
      </c>
    </row>
    <row r="757" spans="1:5" x14ac:dyDescent="0.25">
      <c r="A757" s="11" t="s">
        <v>129</v>
      </c>
      <c r="B757" s="10" t="s">
        <v>134</v>
      </c>
      <c r="C757" s="10" t="s">
        <v>2233</v>
      </c>
      <c r="D757" s="15" t="s">
        <v>1092</v>
      </c>
      <c r="E757" s="11" t="s">
        <v>1718</v>
      </c>
    </row>
    <row r="758" spans="1:5" x14ac:dyDescent="0.25">
      <c r="A758" s="11" t="s">
        <v>129</v>
      </c>
      <c r="B758" s="10" t="s">
        <v>134</v>
      </c>
      <c r="C758" s="10" t="s">
        <v>2233</v>
      </c>
      <c r="D758" s="15" t="s">
        <v>1093</v>
      </c>
      <c r="E758" s="11" t="s">
        <v>1719</v>
      </c>
    </row>
    <row r="759" spans="1:5" x14ac:dyDescent="0.25">
      <c r="A759" s="11" t="s">
        <v>151</v>
      </c>
      <c r="B759" s="10" t="s">
        <v>335</v>
      </c>
      <c r="C759" s="10" t="s">
        <v>2233</v>
      </c>
      <c r="D759" s="15" t="s">
        <v>1094</v>
      </c>
      <c r="E759" s="11" t="s">
        <v>1720</v>
      </c>
    </row>
    <row r="760" spans="1:5" x14ac:dyDescent="0.25">
      <c r="A760" s="11" t="s">
        <v>151</v>
      </c>
      <c r="B760" s="10" t="s">
        <v>155</v>
      </c>
      <c r="C760" s="10" t="s">
        <v>2233</v>
      </c>
      <c r="D760" s="15" t="s">
        <v>1095</v>
      </c>
      <c r="E760" s="11" t="s">
        <v>1721</v>
      </c>
    </row>
    <row r="761" spans="1:5" x14ac:dyDescent="0.25">
      <c r="A761" s="11" t="s">
        <v>151</v>
      </c>
      <c r="B761" s="10" t="s">
        <v>154</v>
      </c>
      <c r="C761" s="10" t="s">
        <v>2233</v>
      </c>
      <c r="D761" s="15" t="s">
        <v>1096</v>
      </c>
      <c r="E761" s="11" t="s">
        <v>1722</v>
      </c>
    </row>
    <row r="762" spans="1:5" x14ac:dyDescent="0.25">
      <c r="A762" s="11" t="s">
        <v>151</v>
      </c>
      <c r="B762" s="10" t="s">
        <v>154</v>
      </c>
      <c r="C762" s="10" t="s">
        <v>2233</v>
      </c>
      <c r="D762" s="15" t="s">
        <v>1097</v>
      </c>
      <c r="E762" s="11" t="s">
        <v>1723</v>
      </c>
    </row>
    <row r="763" spans="1:5" x14ac:dyDescent="0.25">
      <c r="A763" s="11" t="s">
        <v>151</v>
      </c>
      <c r="B763" s="10" t="s">
        <v>153</v>
      </c>
      <c r="C763" s="10" t="s">
        <v>2233</v>
      </c>
      <c r="D763" s="15" t="s">
        <v>1098</v>
      </c>
      <c r="E763" s="11" t="s">
        <v>1724</v>
      </c>
    </row>
    <row r="764" spans="1:5" x14ac:dyDescent="0.25">
      <c r="A764" s="11" t="s">
        <v>151</v>
      </c>
      <c r="B764" s="10" t="s">
        <v>336</v>
      </c>
      <c r="C764" s="10" t="s">
        <v>2233</v>
      </c>
      <c r="D764" s="15" t="s">
        <v>1099</v>
      </c>
      <c r="E764" s="11" t="s">
        <v>1725</v>
      </c>
    </row>
    <row r="765" spans="1:5" x14ac:dyDescent="0.25">
      <c r="A765" s="11" t="s">
        <v>129</v>
      </c>
      <c r="B765" s="10" t="s">
        <v>133</v>
      </c>
      <c r="C765" s="10" t="s">
        <v>2233</v>
      </c>
      <c r="D765" s="15" t="s">
        <v>1100</v>
      </c>
      <c r="E765" s="11" t="s">
        <v>1726</v>
      </c>
    </row>
    <row r="766" spans="1:5" x14ac:dyDescent="0.25">
      <c r="A766" s="11" t="s">
        <v>129</v>
      </c>
      <c r="B766" s="10" t="s">
        <v>131</v>
      </c>
      <c r="C766" s="10" t="s">
        <v>2233</v>
      </c>
      <c r="D766" s="15" t="s">
        <v>1101</v>
      </c>
      <c r="E766" s="11" t="s">
        <v>1727</v>
      </c>
    </row>
    <row r="767" spans="1:5" x14ac:dyDescent="0.25">
      <c r="A767" s="11" t="s">
        <v>129</v>
      </c>
      <c r="B767" s="10" t="s">
        <v>131</v>
      </c>
      <c r="C767" s="10" t="s">
        <v>2233</v>
      </c>
      <c r="D767" s="15" t="s">
        <v>1102</v>
      </c>
      <c r="E767" s="11" t="s">
        <v>1728</v>
      </c>
    </row>
    <row r="768" spans="1:5" x14ac:dyDescent="0.25">
      <c r="A768" s="11" t="s">
        <v>129</v>
      </c>
      <c r="B768" s="10" t="s">
        <v>141</v>
      </c>
      <c r="C768" s="10" t="s">
        <v>2233</v>
      </c>
      <c r="D768" s="15" t="s">
        <v>1103</v>
      </c>
      <c r="E768" s="11" t="s">
        <v>1729</v>
      </c>
    </row>
    <row r="769" spans="1:5" x14ac:dyDescent="0.25">
      <c r="A769" s="11" t="s">
        <v>129</v>
      </c>
      <c r="B769" s="10" t="s">
        <v>147</v>
      </c>
      <c r="C769" s="10" t="s">
        <v>2233</v>
      </c>
      <c r="D769" s="15" t="s">
        <v>1104</v>
      </c>
      <c r="E769" s="11" t="s">
        <v>1730</v>
      </c>
    </row>
    <row r="770" spans="1:5" x14ac:dyDescent="0.25">
      <c r="A770" s="11" t="s">
        <v>129</v>
      </c>
      <c r="B770" s="10" t="s">
        <v>145</v>
      </c>
      <c r="C770" s="10" t="s">
        <v>2233</v>
      </c>
      <c r="D770" s="15" t="s">
        <v>1105</v>
      </c>
      <c r="E770" s="11" t="s">
        <v>1731</v>
      </c>
    </row>
    <row r="771" spans="1:5" x14ac:dyDescent="0.25">
      <c r="A771" s="11" t="s">
        <v>129</v>
      </c>
      <c r="B771" s="10" t="s">
        <v>145</v>
      </c>
      <c r="C771" s="10" t="s">
        <v>2233</v>
      </c>
      <c r="D771" s="15" t="s">
        <v>1106</v>
      </c>
      <c r="E771" s="11" t="s">
        <v>1732</v>
      </c>
    </row>
    <row r="772" spans="1:5" x14ac:dyDescent="0.25">
      <c r="A772" s="11" t="s">
        <v>129</v>
      </c>
      <c r="B772" s="10" t="s">
        <v>145</v>
      </c>
      <c r="C772" s="10" t="s">
        <v>2233</v>
      </c>
      <c r="D772" s="15" t="s">
        <v>1107</v>
      </c>
      <c r="E772" s="11" t="s">
        <v>1733</v>
      </c>
    </row>
    <row r="773" spans="1:5" x14ac:dyDescent="0.25">
      <c r="A773" s="11" t="s">
        <v>214</v>
      </c>
      <c r="B773" s="10" t="s">
        <v>215</v>
      </c>
      <c r="C773" s="10" t="s">
        <v>2234</v>
      </c>
      <c r="D773" s="15" t="s">
        <v>1108</v>
      </c>
      <c r="E773" s="11" t="s">
        <v>1734</v>
      </c>
    </row>
    <row r="774" spans="1:5" x14ac:dyDescent="0.25">
      <c r="A774" s="11" t="s">
        <v>214</v>
      </c>
      <c r="B774" s="10" t="s">
        <v>215</v>
      </c>
      <c r="C774" s="10" t="s">
        <v>2234</v>
      </c>
      <c r="D774" s="15" t="s">
        <v>1109</v>
      </c>
      <c r="E774" s="11" t="s">
        <v>1735</v>
      </c>
    </row>
    <row r="775" spans="1:5" x14ac:dyDescent="0.25">
      <c r="A775" s="11" t="s">
        <v>214</v>
      </c>
      <c r="B775" s="10" t="s">
        <v>215</v>
      </c>
      <c r="C775" s="10" t="s">
        <v>2234</v>
      </c>
      <c r="D775" s="15" t="s">
        <v>1110</v>
      </c>
      <c r="E775" s="11" t="s">
        <v>1736</v>
      </c>
    </row>
    <row r="776" spans="1:5" x14ac:dyDescent="0.25">
      <c r="A776" s="11" t="s">
        <v>214</v>
      </c>
      <c r="B776" s="10" t="s">
        <v>215</v>
      </c>
      <c r="C776" s="10" t="s">
        <v>2234</v>
      </c>
      <c r="D776" s="15" t="s">
        <v>1111</v>
      </c>
      <c r="E776" s="11" t="s">
        <v>1737</v>
      </c>
    </row>
    <row r="777" spans="1:5" x14ac:dyDescent="0.25">
      <c r="A777" s="11" t="s">
        <v>214</v>
      </c>
      <c r="B777" s="10" t="s">
        <v>215</v>
      </c>
      <c r="C777" s="10" t="s">
        <v>2234</v>
      </c>
      <c r="D777" s="15" t="s">
        <v>1112</v>
      </c>
      <c r="E777" s="11" t="s">
        <v>1738</v>
      </c>
    </row>
    <row r="778" spans="1:5" x14ac:dyDescent="0.25">
      <c r="A778" s="11" t="s">
        <v>214</v>
      </c>
      <c r="B778" s="10" t="s">
        <v>215</v>
      </c>
      <c r="C778" s="10" t="s">
        <v>2234</v>
      </c>
      <c r="D778" s="15" t="s">
        <v>1113</v>
      </c>
      <c r="E778" s="11" t="s">
        <v>1739</v>
      </c>
    </row>
    <row r="779" spans="1:5" x14ac:dyDescent="0.25">
      <c r="A779" s="11" t="s">
        <v>214</v>
      </c>
      <c r="B779" s="10" t="s">
        <v>221</v>
      </c>
      <c r="C779" s="10" t="s">
        <v>2234</v>
      </c>
      <c r="D779" s="15" t="s">
        <v>1114</v>
      </c>
      <c r="E779" s="11" t="s">
        <v>1740</v>
      </c>
    </row>
    <row r="780" spans="1:5" x14ac:dyDescent="0.25">
      <c r="A780" s="11" t="s">
        <v>214</v>
      </c>
      <c r="B780" s="10" t="s">
        <v>221</v>
      </c>
      <c r="C780" s="10" t="s">
        <v>2234</v>
      </c>
      <c r="D780" s="15" t="s">
        <v>1115</v>
      </c>
      <c r="E780" s="11" t="s">
        <v>1741</v>
      </c>
    </row>
    <row r="781" spans="1:5" x14ac:dyDescent="0.25">
      <c r="A781" s="11" t="s">
        <v>214</v>
      </c>
      <c r="B781" s="10" t="s">
        <v>221</v>
      </c>
      <c r="C781" s="10" t="s">
        <v>2234</v>
      </c>
      <c r="D781" s="15" t="s">
        <v>1116</v>
      </c>
      <c r="E781" s="11" t="s">
        <v>1742</v>
      </c>
    </row>
    <row r="782" spans="1:5" x14ac:dyDescent="0.25">
      <c r="A782" s="11" t="s">
        <v>214</v>
      </c>
      <c r="B782" s="10" t="s">
        <v>221</v>
      </c>
      <c r="C782" s="10" t="s">
        <v>2234</v>
      </c>
      <c r="D782" s="15" t="s">
        <v>1117</v>
      </c>
      <c r="E782" s="11" t="s">
        <v>1743</v>
      </c>
    </row>
    <row r="783" spans="1:5" x14ac:dyDescent="0.25">
      <c r="A783" s="11" t="s">
        <v>214</v>
      </c>
      <c r="B783" s="10" t="s">
        <v>222</v>
      </c>
      <c r="C783" s="10" t="s">
        <v>2234</v>
      </c>
      <c r="D783" s="15" t="s">
        <v>1118</v>
      </c>
      <c r="E783" s="11" t="s">
        <v>1744</v>
      </c>
    </row>
    <row r="784" spans="1:5" x14ac:dyDescent="0.25">
      <c r="A784" s="11" t="s">
        <v>214</v>
      </c>
      <c r="B784" s="10" t="s">
        <v>222</v>
      </c>
      <c r="C784" s="10" t="s">
        <v>2234</v>
      </c>
      <c r="D784" s="15" t="s">
        <v>1119</v>
      </c>
      <c r="E784" s="11" t="s">
        <v>1745</v>
      </c>
    </row>
    <row r="785" spans="1:5" x14ac:dyDescent="0.25">
      <c r="A785" s="11" t="s">
        <v>172</v>
      </c>
      <c r="B785" s="10" t="s">
        <v>183</v>
      </c>
      <c r="C785" s="10" t="s">
        <v>2234</v>
      </c>
      <c r="D785" s="15" t="s">
        <v>1120</v>
      </c>
      <c r="E785" s="11" t="s">
        <v>1746</v>
      </c>
    </row>
    <row r="786" spans="1:5" x14ac:dyDescent="0.25">
      <c r="A786" s="11" t="s">
        <v>172</v>
      </c>
      <c r="B786" s="10" t="s">
        <v>183</v>
      </c>
      <c r="C786" s="10" t="s">
        <v>2234</v>
      </c>
      <c r="D786" s="15" t="s">
        <v>1121</v>
      </c>
      <c r="E786" s="11" t="s">
        <v>1747</v>
      </c>
    </row>
    <row r="787" spans="1:5" x14ac:dyDescent="0.25">
      <c r="A787" s="11" t="s">
        <v>172</v>
      </c>
      <c r="B787" s="10" t="s">
        <v>177</v>
      </c>
      <c r="C787" s="10" t="s">
        <v>2234</v>
      </c>
      <c r="D787" s="15" t="s">
        <v>1122</v>
      </c>
      <c r="E787" s="11" t="s">
        <v>1748</v>
      </c>
    </row>
    <row r="788" spans="1:5" x14ac:dyDescent="0.25">
      <c r="A788" s="11" t="s">
        <v>172</v>
      </c>
      <c r="B788" s="10" t="s">
        <v>177</v>
      </c>
      <c r="C788" s="10" t="s">
        <v>2234</v>
      </c>
      <c r="D788" s="15" t="s">
        <v>1123</v>
      </c>
      <c r="E788" s="11" t="s">
        <v>1748</v>
      </c>
    </row>
    <row r="789" spans="1:5" x14ac:dyDescent="0.25">
      <c r="A789" s="11" t="s">
        <v>172</v>
      </c>
      <c r="B789" s="10" t="s">
        <v>177</v>
      </c>
      <c r="C789" s="10" t="s">
        <v>2234</v>
      </c>
      <c r="D789" s="15" t="s">
        <v>1124</v>
      </c>
      <c r="E789" s="11" t="s">
        <v>1749</v>
      </c>
    </row>
    <row r="790" spans="1:5" x14ac:dyDescent="0.25">
      <c r="A790" s="11" t="s">
        <v>172</v>
      </c>
      <c r="B790" s="10" t="s">
        <v>343</v>
      </c>
      <c r="C790" s="10" t="s">
        <v>2234</v>
      </c>
      <c r="D790" s="15" t="s">
        <v>1125</v>
      </c>
      <c r="E790" s="11" t="s">
        <v>1750</v>
      </c>
    </row>
    <row r="791" spans="1:5" x14ac:dyDescent="0.25">
      <c r="A791" s="11" t="s">
        <v>172</v>
      </c>
      <c r="B791" s="10" t="s">
        <v>343</v>
      </c>
      <c r="C791" s="10" t="s">
        <v>2234</v>
      </c>
      <c r="D791" s="15" t="s">
        <v>1126</v>
      </c>
      <c r="E791" s="11" t="s">
        <v>1750</v>
      </c>
    </row>
    <row r="792" spans="1:5" x14ac:dyDescent="0.25">
      <c r="A792" s="11" t="s">
        <v>172</v>
      </c>
      <c r="B792" s="10" t="s">
        <v>343</v>
      </c>
      <c r="C792" s="10" t="s">
        <v>2234</v>
      </c>
      <c r="D792" s="15" t="s">
        <v>1127</v>
      </c>
      <c r="E792" s="11" t="s">
        <v>1751</v>
      </c>
    </row>
    <row r="793" spans="1:5" x14ac:dyDescent="0.25">
      <c r="A793" s="11" t="s">
        <v>172</v>
      </c>
      <c r="B793" s="10" t="s">
        <v>174</v>
      </c>
      <c r="C793" s="10" t="s">
        <v>2234</v>
      </c>
      <c r="D793" s="15" t="s">
        <v>1128</v>
      </c>
      <c r="E793" s="11" t="s">
        <v>1752</v>
      </c>
    </row>
    <row r="794" spans="1:5" x14ac:dyDescent="0.25">
      <c r="A794" s="11" t="s">
        <v>172</v>
      </c>
      <c r="B794" s="10" t="s">
        <v>174</v>
      </c>
      <c r="C794" s="10" t="s">
        <v>2234</v>
      </c>
      <c r="D794" s="15" t="s">
        <v>1129</v>
      </c>
      <c r="E794" s="11" t="s">
        <v>1752</v>
      </c>
    </row>
    <row r="795" spans="1:5" x14ac:dyDescent="0.25">
      <c r="A795" s="11" t="s">
        <v>172</v>
      </c>
      <c r="B795" s="10" t="s">
        <v>174</v>
      </c>
      <c r="C795" s="10" t="s">
        <v>2234</v>
      </c>
      <c r="D795" s="15" t="s">
        <v>1130</v>
      </c>
      <c r="E795" s="11" t="s">
        <v>1753</v>
      </c>
    </row>
    <row r="796" spans="1:5" x14ac:dyDescent="0.25">
      <c r="A796" s="11" t="s">
        <v>172</v>
      </c>
      <c r="B796" s="10" t="s">
        <v>174</v>
      </c>
      <c r="C796" s="10" t="s">
        <v>2234</v>
      </c>
      <c r="D796" s="15" t="s">
        <v>1131</v>
      </c>
      <c r="E796" s="11" t="s">
        <v>1754</v>
      </c>
    </row>
    <row r="797" spans="1:5" x14ac:dyDescent="0.25">
      <c r="A797" s="11" t="s">
        <v>172</v>
      </c>
      <c r="B797" s="10" t="s">
        <v>175</v>
      </c>
      <c r="C797" s="10" t="s">
        <v>2234</v>
      </c>
      <c r="D797" s="15" t="s">
        <v>1132</v>
      </c>
      <c r="E797" s="11" t="s">
        <v>1755</v>
      </c>
    </row>
    <row r="798" spans="1:5" x14ac:dyDescent="0.25">
      <c r="A798" s="11" t="s">
        <v>172</v>
      </c>
      <c r="B798" s="10" t="s">
        <v>175</v>
      </c>
      <c r="C798" s="10" t="s">
        <v>2234</v>
      </c>
      <c r="D798" s="15" t="s">
        <v>1133</v>
      </c>
      <c r="E798" s="11" t="s">
        <v>1755</v>
      </c>
    </row>
    <row r="799" spans="1:5" x14ac:dyDescent="0.25">
      <c r="A799" s="11" t="s">
        <v>172</v>
      </c>
      <c r="B799" s="10" t="s">
        <v>175</v>
      </c>
      <c r="C799" s="10" t="s">
        <v>2234</v>
      </c>
      <c r="D799" s="15" t="s">
        <v>1134</v>
      </c>
      <c r="E799" s="11" t="s">
        <v>1756</v>
      </c>
    </row>
    <row r="800" spans="1:5" x14ac:dyDescent="0.25">
      <c r="A800" s="11" t="s">
        <v>172</v>
      </c>
      <c r="B800" s="10" t="s">
        <v>180</v>
      </c>
      <c r="C800" s="10" t="s">
        <v>2234</v>
      </c>
      <c r="D800" s="15" t="s">
        <v>1135</v>
      </c>
      <c r="E800" s="11" t="s">
        <v>1757</v>
      </c>
    </row>
    <row r="801" spans="1:5" x14ac:dyDescent="0.25">
      <c r="A801" s="11" t="s">
        <v>172</v>
      </c>
      <c r="B801" s="10" t="s">
        <v>180</v>
      </c>
      <c r="C801" s="10" t="s">
        <v>2234</v>
      </c>
      <c r="D801" s="15" t="s">
        <v>1136</v>
      </c>
      <c r="E801" s="11" t="s">
        <v>1757</v>
      </c>
    </row>
    <row r="802" spans="1:5" x14ac:dyDescent="0.25">
      <c r="A802" s="11" t="s">
        <v>172</v>
      </c>
      <c r="B802" s="10" t="s">
        <v>180</v>
      </c>
      <c r="C802" s="10" t="s">
        <v>2234</v>
      </c>
      <c r="D802" s="15" t="s">
        <v>1137</v>
      </c>
      <c r="E802" s="11" t="s">
        <v>1758</v>
      </c>
    </row>
    <row r="803" spans="1:5" x14ac:dyDescent="0.25">
      <c r="A803" s="11" t="s">
        <v>172</v>
      </c>
      <c r="B803" s="10" t="s">
        <v>340</v>
      </c>
      <c r="C803" s="10" t="s">
        <v>2234</v>
      </c>
      <c r="D803" s="15" t="s">
        <v>1138</v>
      </c>
      <c r="E803" s="11" t="s">
        <v>1759</v>
      </c>
    </row>
    <row r="804" spans="1:5" x14ac:dyDescent="0.25">
      <c r="A804" s="11" t="s">
        <v>172</v>
      </c>
      <c r="B804" s="10" t="s">
        <v>340</v>
      </c>
      <c r="C804" s="10" t="s">
        <v>2234</v>
      </c>
      <c r="D804" s="15" t="s">
        <v>1139</v>
      </c>
      <c r="E804" s="11" t="s">
        <v>1759</v>
      </c>
    </row>
    <row r="805" spans="1:5" x14ac:dyDescent="0.25">
      <c r="A805" s="11" t="s">
        <v>172</v>
      </c>
      <c r="B805" s="10" t="s">
        <v>340</v>
      </c>
      <c r="C805" s="10" t="s">
        <v>2234</v>
      </c>
      <c r="D805" s="15" t="s">
        <v>1140</v>
      </c>
      <c r="E805" s="11" t="s">
        <v>1760</v>
      </c>
    </row>
    <row r="806" spans="1:5" x14ac:dyDescent="0.25">
      <c r="A806" s="11" t="s">
        <v>172</v>
      </c>
      <c r="B806" s="10" t="s">
        <v>338</v>
      </c>
      <c r="C806" s="10" t="s">
        <v>2234</v>
      </c>
      <c r="D806" s="15" t="s">
        <v>1141</v>
      </c>
      <c r="E806" s="11" t="s">
        <v>1761</v>
      </c>
    </row>
    <row r="807" spans="1:5" x14ac:dyDescent="0.25">
      <c r="A807" s="11" t="s">
        <v>172</v>
      </c>
      <c r="B807" s="10" t="s">
        <v>338</v>
      </c>
      <c r="C807" s="10" t="s">
        <v>2234</v>
      </c>
      <c r="D807" s="15" t="s">
        <v>1142</v>
      </c>
      <c r="E807" s="11" t="s">
        <v>1761</v>
      </c>
    </row>
    <row r="808" spans="1:5" x14ac:dyDescent="0.25">
      <c r="A808" s="11" t="s">
        <v>172</v>
      </c>
      <c r="B808" s="10" t="s">
        <v>338</v>
      </c>
      <c r="C808" s="10" t="s">
        <v>2234</v>
      </c>
      <c r="D808" s="15" t="s">
        <v>1143</v>
      </c>
      <c r="E808" s="11" t="s">
        <v>1762</v>
      </c>
    </row>
    <row r="809" spans="1:5" x14ac:dyDescent="0.25">
      <c r="A809" s="11" t="s">
        <v>172</v>
      </c>
      <c r="B809" s="10" t="s">
        <v>184</v>
      </c>
      <c r="C809" s="10" t="s">
        <v>2234</v>
      </c>
      <c r="D809" s="15" t="s">
        <v>1144</v>
      </c>
      <c r="E809" s="11" t="s">
        <v>1763</v>
      </c>
    </row>
    <row r="810" spans="1:5" x14ac:dyDescent="0.25">
      <c r="A810" s="11" t="s">
        <v>172</v>
      </c>
      <c r="B810" s="10" t="s">
        <v>342</v>
      </c>
      <c r="C810" s="10" t="s">
        <v>2234</v>
      </c>
      <c r="D810" s="15" t="s">
        <v>1145</v>
      </c>
      <c r="E810" s="11" t="s">
        <v>1764</v>
      </c>
    </row>
    <row r="811" spans="1:5" x14ac:dyDescent="0.25">
      <c r="A811" s="11" t="s">
        <v>172</v>
      </c>
      <c r="B811" s="10" t="s">
        <v>185</v>
      </c>
      <c r="C811" s="10" t="s">
        <v>2234</v>
      </c>
      <c r="D811" s="15" t="s">
        <v>1146</v>
      </c>
      <c r="E811" s="11" t="s">
        <v>1765</v>
      </c>
    </row>
    <row r="812" spans="1:5" x14ac:dyDescent="0.25">
      <c r="A812" s="11" t="s">
        <v>172</v>
      </c>
      <c r="B812" s="10" t="s">
        <v>185</v>
      </c>
      <c r="C812" s="10" t="s">
        <v>2234</v>
      </c>
      <c r="D812" s="15" t="s">
        <v>1147</v>
      </c>
      <c r="E812" s="11" t="s">
        <v>1765</v>
      </c>
    </row>
    <row r="813" spans="1:5" x14ac:dyDescent="0.25">
      <c r="A813" s="11" t="s">
        <v>172</v>
      </c>
      <c r="B813" s="10" t="s">
        <v>185</v>
      </c>
      <c r="C813" s="10" t="s">
        <v>2234</v>
      </c>
      <c r="D813" s="15" t="s">
        <v>1148</v>
      </c>
      <c r="E813" s="11" t="s">
        <v>1766</v>
      </c>
    </row>
    <row r="814" spans="1:5" x14ac:dyDescent="0.25">
      <c r="A814" s="11" t="s">
        <v>172</v>
      </c>
      <c r="B814" s="10" t="s">
        <v>186</v>
      </c>
      <c r="C814" s="10" t="s">
        <v>2234</v>
      </c>
      <c r="D814" s="15" t="s">
        <v>1149</v>
      </c>
      <c r="E814" s="11" t="s">
        <v>1767</v>
      </c>
    </row>
    <row r="815" spans="1:5" x14ac:dyDescent="0.25">
      <c r="A815" s="11" t="s">
        <v>172</v>
      </c>
      <c r="B815" s="10" t="s">
        <v>186</v>
      </c>
      <c r="C815" s="10" t="s">
        <v>2234</v>
      </c>
      <c r="D815" s="15" t="s">
        <v>1150</v>
      </c>
      <c r="E815" s="11" t="s">
        <v>1767</v>
      </c>
    </row>
    <row r="816" spans="1:5" x14ac:dyDescent="0.25">
      <c r="A816" s="11" t="s">
        <v>172</v>
      </c>
      <c r="B816" s="10" t="s">
        <v>186</v>
      </c>
      <c r="C816" s="10" t="s">
        <v>2234</v>
      </c>
      <c r="D816" s="15" t="s">
        <v>1151</v>
      </c>
      <c r="E816" s="11" t="s">
        <v>1768</v>
      </c>
    </row>
    <row r="817" spans="1:5" x14ac:dyDescent="0.25">
      <c r="A817" s="11" t="s">
        <v>172</v>
      </c>
      <c r="B817" s="10" t="s">
        <v>341</v>
      </c>
      <c r="C817" s="10" t="s">
        <v>2234</v>
      </c>
      <c r="D817" s="15" t="s">
        <v>1152</v>
      </c>
      <c r="E817" s="11" t="s">
        <v>1769</v>
      </c>
    </row>
    <row r="818" spans="1:5" x14ac:dyDescent="0.25">
      <c r="A818" s="11" t="s">
        <v>172</v>
      </c>
      <c r="B818" s="10" t="s">
        <v>341</v>
      </c>
      <c r="C818" s="10" t="s">
        <v>2234</v>
      </c>
      <c r="D818" s="15" t="s">
        <v>1153</v>
      </c>
      <c r="E818" s="11" t="s">
        <v>1769</v>
      </c>
    </row>
    <row r="819" spans="1:5" x14ac:dyDescent="0.25">
      <c r="A819" s="11" t="s">
        <v>172</v>
      </c>
      <c r="B819" s="10" t="s">
        <v>184</v>
      </c>
      <c r="C819" s="10" t="s">
        <v>2234</v>
      </c>
      <c r="D819" s="15" t="s">
        <v>1154</v>
      </c>
      <c r="E819" s="11" t="s">
        <v>1763</v>
      </c>
    </row>
    <row r="820" spans="1:5" x14ac:dyDescent="0.25">
      <c r="A820" s="11" t="s">
        <v>172</v>
      </c>
      <c r="B820" s="10" t="s">
        <v>184</v>
      </c>
      <c r="C820" s="10" t="s">
        <v>2234</v>
      </c>
      <c r="D820" s="15" t="s">
        <v>1155</v>
      </c>
      <c r="E820" s="11" t="s">
        <v>1764</v>
      </c>
    </row>
    <row r="821" spans="1:5" x14ac:dyDescent="0.25">
      <c r="A821" s="11" t="s">
        <v>172</v>
      </c>
      <c r="B821" s="10" t="s">
        <v>341</v>
      </c>
      <c r="C821" s="10" t="s">
        <v>2234</v>
      </c>
      <c r="D821" s="15" t="s">
        <v>1156</v>
      </c>
      <c r="E821" s="11" t="s">
        <v>1769</v>
      </c>
    </row>
    <row r="822" spans="1:5" x14ac:dyDescent="0.25">
      <c r="A822" s="11" t="s">
        <v>172</v>
      </c>
      <c r="B822" s="10" t="s">
        <v>184</v>
      </c>
      <c r="C822" s="10" t="s">
        <v>2234</v>
      </c>
      <c r="D822" s="15" t="s">
        <v>1157</v>
      </c>
      <c r="E822" s="11" t="s">
        <v>1770</v>
      </c>
    </row>
    <row r="823" spans="1:5" x14ac:dyDescent="0.25">
      <c r="A823" s="11" t="s">
        <v>172</v>
      </c>
      <c r="B823" s="10" t="s">
        <v>184</v>
      </c>
      <c r="C823" s="10" t="s">
        <v>2234</v>
      </c>
      <c r="D823" s="15" t="s">
        <v>1158</v>
      </c>
      <c r="E823" s="11" t="s">
        <v>1771</v>
      </c>
    </row>
    <row r="824" spans="1:5" x14ac:dyDescent="0.25">
      <c r="A824" s="11" t="s">
        <v>172</v>
      </c>
      <c r="B824" s="10" t="s">
        <v>341</v>
      </c>
      <c r="C824" s="10" t="s">
        <v>2234</v>
      </c>
      <c r="D824" s="15" t="s">
        <v>1159</v>
      </c>
      <c r="E824" s="11" t="s">
        <v>1772</v>
      </c>
    </row>
    <row r="825" spans="1:5" x14ac:dyDescent="0.25">
      <c r="A825" s="11" t="s">
        <v>172</v>
      </c>
      <c r="B825" s="10" t="s">
        <v>178</v>
      </c>
      <c r="C825" s="10" t="s">
        <v>2234</v>
      </c>
      <c r="D825" s="15" t="s">
        <v>1160</v>
      </c>
      <c r="E825" s="11" t="s">
        <v>1773</v>
      </c>
    </row>
    <row r="826" spans="1:5" x14ac:dyDescent="0.25">
      <c r="A826" s="11" t="s">
        <v>172</v>
      </c>
      <c r="B826" s="10" t="s">
        <v>178</v>
      </c>
      <c r="C826" s="10" t="s">
        <v>2234</v>
      </c>
      <c r="D826" s="15" t="s">
        <v>1161</v>
      </c>
      <c r="E826" s="11" t="s">
        <v>1773</v>
      </c>
    </row>
    <row r="827" spans="1:5" x14ac:dyDescent="0.25">
      <c r="A827" s="11" t="s">
        <v>172</v>
      </c>
      <c r="B827" s="10" t="s">
        <v>178</v>
      </c>
      <c r="C827" s="10" t="s">
        <v>2234</v>
      </c>
      <c r="D827" s="15" t="s">
        <v>1162</v>
      </c>
      <c r="E827" s="11" t="s">
        <v>1774</v>
      </c>
    </row>
    <row r="828" spans="1:5" x14ac:dyDescent="0.25">
      <c r="A828" s="11" t="s">
        <v>172</v>
      </c>
      <c r="B828" s="10" t="s">
        <v>173</v>
      </c>
      <c r="C828" s="10" t="s">
        <v>2234</v>
      </c>
      <c r="D828" s="15" t="s">
        <v>1163</v>
      </c>
      <c r="E828" s="11" t="s">
        <v>173</v>
      </c>
    </row>
    <row r="829" spans="1:5" x14ac:dyDescent="0.25">
      <c r="A829" s="11" t="s">
        <v>172</v>
      </c>
      <c r="B829" s="10" t="s">
        <v>339</v>
      </c>
      <c r="C829" s="10" t="s">
        <v>2234</v>
      </c>
      <c r="D829" s="15" t="s">
        <v>1164</v>
      </c>
      <c r="E829" s="11" t="s">
        <v>339</v>
      </c>
    </row>
    <row r="830" spans="1:5" x14ac:dyDescent="0.25">
      <c r="A830" s="11" t="s">
        <v>172</v>
      </c>
      <c r="B830" s="10" t="s">
        <v>182</v>
      </c>
      <c r="C830" s="10" t="s">
        <v>2234</v>
      </c>
      <c r="D830" s="15" t="s">
        <v>1165</v>
      </c>
      <c r="E830" s="11" t="s">
        <v>1775</v>
      </c>
    </row>
    <row r="831" spans="1:5" x14ac:dyDescent="0.25">
      <c r="A831" s="11" t="s">
        <v>172</v>
      </c>
      <c r="B831" s="10" t="s">
        <v>182</v>
      </c>
      <c r="C831" s="10" t="s">
        <v>2234</v>
      </c>
      <c r="D831" s="15" t="s">
        <v>1166</v>
      </c>
      <c r="E831" s="11" t="s">
        <v>1775</v>
      </c>
    </row>
    <row r="832" spans="1:5" x14ac:dyDescent="0.25">
      <c r="A832" s="11" t="s">
        <v>172</v>
      </c>
      <c r="B832" s="10" t="s">
        <v>179</v>
      </c>
      <c r="C832" s="10" t="s">
        <v>2234</v>
      </c>
      <c r="D832" s="15" t="s">
        <v>1167</v>
      </c>
      <c r="E832" s="11" t="s">
        <v>1776</v>
      </c>
    </row>
    <row r="833" spans="1:5" x14ac:dyDescent="0.25">
      <c r="A833" s="11" t="s">
        <v>172</v>
      </c>
      <c r="B833" s="10" t="s">
        <v>182</v>
      </c>
      <c r="C833" s="10" t="s">
        <v>2234</v>
      </c>
      <c r="D833" s="15" t="s">
        <v>1168</v>
      </c>
      <c r="E833" s="11" t="s">
        <v>1775</v>
      </c>
    </row>
    <row r="834" spans="1:5" x14ac:dyDescent="0.25">
      <c r="A834" s="11" t="s">
        <v>67</v>
      </c>
      <c r="B834" s="10" t="s">
        <v>69</v>
      </c>
      <c r="C834" s="10" t="s">
        <v>2235</v>
      </c>
      <c r="D834" s="15" t="s">
        <v>2314</v>
      </c>
      <c r="E834" s="11" t="s">
        <v>1777</v>
      </c>
    </row>
    <row r="835" spans="1:5" x14ac:dyDescent="0.25">
      <c r="A835" s="11" t="s">
        <v>67</v>
      </c>
      <c r="B835" s="10" t="s">
        <v>68</v>
      </c>
      <c r="C835" s="10" t="s">
        <v>2235</v>
      </c>
      <c r="D835" s="15" t="s">
        <v>2315</v>
      </c>
      <c r="E835" s="11" t="s">
        <v>1778</v>
      </c>
    </row>
    <row r="836" spans="1:5" x14ac:dyDescent="0.25">
      <c r="A836" s="11" t="s">
        <v>67</v>
      </c>
      <c r="B836" s="10" t="s">
        <v>69</v>
      </c>
      <c r="C836" s="10" t="s">
        <v>2235</v>
      </c>
      <c r="D836" s="15" t="s">
        <v>2316</v>
      </c>
      <c r="E836" s="11" t="s">
        <v>1779</v>
      </c>
    </row>
    <row r="837" spans="1:5" x14ac:dyDescent="0.25">
      <c r="A837" s="11" t="s">
        <v>67</v>
      </c>
      <c r="B837" s="10" t="s">
        <v>68</v>
      </c>
      <c r="C837" s="10" t="s">
        <v>2235</v>
      </c>
      <c r="D837" s="15" t="s">
        <v>2317</v>
      </c>
      <c r="E837" s="11" t="s">
        <v>1780</v>
      </c>
    </row>
    <row r="838" spans="1:5" x14ac:dyDescent="0.25">
      <c r="A838" s="11" t="s">
        <v>67</v>
      </c>
      <c r="B838" s="10" t="s">
        <v>69</v>
      </c>
      <c r="C838" s="10" t="s">
        <v>2235</v>
      </c>
      <c r="D838" s="15" t="s">
        <v>2318</v>
      </c>
      <c r="E838" s="11" t="s">
        <v>1781</v>
      </c>
    </row>
    <row r="839" spans="1:5" x14ac:dyDescent="0.25">
      <c r="A839" s="11" t="s">
        <v>67</v>
      </c>
      <c r="B839" s="10" t="s">
        <v>69</v>
      </c>
      <c r="C839" s="10" t="s">
        <v>2235</v>
      </c>
      <c r="D839" s="15" t="s">
        <v>2319</v>
      </c>
      <c r="E839" s="11" t="s">
        <v>1782</v>
      </c>
    </row>
    <row r="840" spans="1:5" x14ac:dyDescent="0.25">
      <c r="A840" s="11" t="s">
        <v>67</v>
      </c>
      <c r="B840" s="10" t="s">
        <v>68</v>
      </c>
      <c r="C840" s="10" t="s">
        <v>2235</v>
      </c>
      <c r="D840" s="15" t="s">
        <v>2320</v>
      </c>
      <c r="E840" s="11" t="s">
        <v>1783</v>
      </c>
    </row>
    <row r="841" spans="1:5" x14ac:dyDescent="0.25">
      <c r="A841" s="11" t="s">
        <v>67</v>
      </c>
      <c r="B841" s="10" t="s">
        <v>68</v>
      </c>
      <c r="C841" s="10" t="s">
        <v>2235</v>
      </c>
      <c r="D841" s="15" t="s">
        <v>2321</v>
      </c>
      <c r="E841" s="11" t="s">
        <v>1784</v>
      </c>
    </row>
    <row r="842" spans="1:5" x14ac:dyDescent="0.25">
      <c r="A842" s="11" t="s">
        <v>67</v>
      </c>
      <c r="B842" s="10" t="s">
        <v>70</v>
      </c>
      <c r="C842" s="10" t="s">
        <v>2235</v>
      </c>
      <c r="D842" s="15" t="s">
        <v>2322</v>
      </c>
      <c r="E842" s="11" t="s">
        <v>1785</v>
      </c>
    </row>
    <row r="843" spans="1:5" x14ac:dyDescent="0.25">
      <c r="A843" s="11" t="s">
        <v>361</v>
      </c>
      <c r="B843" s="10" t="s">
        <v>361</v>
      </c>
      <c r="C843" s="10" t="s">
        <v>2235</v>
      </c>
      <c r="D843" s="15" t="s">
        <v>2323</v>
      </c>
      <c r="E843" s="11" t="s">
        <v>1786</v>
      </c>
    </row>
    <row r="844" spans="1:5" x14ac:dyDescent="0.25">
      <c r="A844" s="11" t="s">
        <v>105</v>
      </c>
      <c r="B844" s="10" t="s">
        <v>114</v>
      </c>
      <c r="C844" s="10" t="s">
        <v>2236</v>
      </c>
      <c r="D844" s="15" t="s">
        <v>2324</v>
      </c>
      <c r="E844" s="11" t="s">
        <v>114</v>
      </c>
    </row>
    <row r="845" spans="1:5" x14ac:dyDescent="0.25">
      <c r="A845" s="11" t="s">
        <v>105</v>
      </c>
      <c r="B845" s="10" t="s">
        <v>330</v>
      </c>
      <c r="C845" s="10" t="s">
        <v>2236</v>
      </c>
      <c r="D845" s="15" t="s">
        <v>2325</v>
      </c>
      <c r="E845" s="11" t="s">
        <v>330</v>
      </c>
    </row>
    <row r="846" spans="1:5" x14ac:dyDescent="0.25">
      <c r="A846" s="11" t="s">
        <v>105</v>
      </c>
      <c r="B846" s="10" t="s">
        <v>113</v>
      </c>
      <c r="C846" s="10" t="s">
        <v>2236</v>
      </c>
      <c r="D846" s="15" t="s">
        <v>2326</v>
      </c>
      <c r="E846" s="11" t="s">
        <v>1787</v>
      </c>
    </row>
    <row r="847" spans="1:5" x14ac:dyDescent="0.25">
      <c r="A847" s="11" t="s">
        <v>105</v>
      </c>
      <c r="B847" s="10" t="s">
        <v>118</v>
      </c>
      <c r="C847" s="10" t="s">
        <v>2236</v>
      </c>
      <c r="D847" s="15" t="s">
        <v>2327</v>
      </c>
      <c r="E847" s="11" t="s">
        <v>1788</v>
      </c>
    </row>
    <row r="848" spans="1:5" x14ac:dyDescent="0.25">
      <c r="A848" s="11" t="s">
        <v>105</v>
      </c>
      <c r="B848" s="10" t="s">
        <v>113</v>
      </c>
      <c r="C848" s="10" t="s">
        <v>2236</v>
      </c>
      <c r="D848" s="15" t="s">
        <v>2328</v>
      </c>
      <c r="E848" s="11" t="s">
        <v>1787</v>
      </c>
    </row>
    <row r="849" spans="1:5" x14ac:dyDescent="0.25">
      <c r="A849" s="11" t="s">
        <v>105</v>
      </c>
      <c r="B849" s="10" t="s">
        <v>119</v>
      </c>
      <c r="C849" s="10" t="s">
        <v>2236</v>
      </c>
      <c r="D849" s="15" t="s">
        <v>2329</v>
      </c>
      <c r="E849" s="11" t="s">
        <v>1787</v>
      </c>
    </row>
    <row r="850" spans="1:5" x14ac:dyDescent="0.25">
      <c r="A850" s="11" t="s">
        <v>105</v>
      </c>
      <c r="B850" s="10" t="s">
        <v>112</v>
      </c>
      <c r="C850" s="10" t="s">
        <v>2236</v>
      </c>
      <c r="D850" s="15" t="s">
        <v>2330</v>
      </c>
      <c r="E850" s="11" t="s">
        <v>1789</v>
      </c>
    </row>
    <row r="851" spans="1:5" x14ac:dyDescent="0.25">
      <c r="A851" s="11" t="s">
        <v>105</v>
      </c>
      <c r="B851" s="10" t="s">
        <v>118</v>
      </c>
      <c r="C851" s="10" t="s">
        <v>2236</v>
      </c>
      <c r="D851" s="15" t="s">
        <v>2331</v>
      </c>
      <c r="E851" s="11" t="s">
        <v>1790</v>
      </c>
    </row>
    <row r="852" spans="1:5" x14ac:dyDescent="0.25">
      <c r="A852" s="11" t="s">
        <v>105</v>
      </c>
      <c r="B852" s="10" t="s">
        <v>112</v>
      </c>
      <c r="C852" s="10" t="s">
        <v>2236</v>
      </c>
      <c r="D852" s="15" t="s">
        <v>2332</v>
      </c>
      <c r="E852" s="11" t="s">
        <v>3105</v>
      </c>
    </row>
    <row r="853" spans="1:5" x14ac:dyDescent="0.25">
      <c r="A853" s="11" t="s">
        <v>105</v>
      </c>
      <c r="B853" s="10" t="s">
        <v>126</v>
      </c>
      <c r="C853" s="10" t="s">
        <v>2236</v>
      </c>
      <c r="D853" s="15" t="s">
        <v>2333</v>
      </c>
      <c r="E853" s="11" t="s">
        <v>1791</v>
      </c>
    </row>
    <row r="854" spans="1:5" x14ac:dyDescent="0.25">
      <c r="A854" s="11" t="s">
        <v>105</v>
      </c>
      <c r="B854" s="10" t="s">
        <v>107</v>
      </c>
      <c r="C854" s="10" t="s">
        <v>2236</v>
      </c>
      <c r="D854" s="15" t="s">
        <v>2334</v>
      </c>
      <c r="E854" s="11" t="s">
        <v>1792</v>
      </c>
    </row>
    <row r="855" spans="1:5" x14ac:dyDescent="0.25">
      <c r="A855" s="11" t="s">
        <v>105</v>
      </c>
      <c r="B855" s="10" t="s">
        <v>121</v>
      </c>
      <c r="C855" s="10" t="s">
        <v>2236</v>
      </c>
      <c r="D855" s="15" t="s">
        <v>2335</v>
      </c>
      <c r="E855" s="11" t="s">
        <v>1793</v>
      </c>
    </row>
    <row r="856" spans="1:5" x14ac:dyDescent="0.25">
      <c r="A856" s="11" t="s">
        <v>105</v>
      </c>
      <c r="B856" s="10" t="s">
        <v>107</v>
      </c>
      <c r="C856" s="10" t="s">
        <v>2236</v>
      </c>
      <c r="D856" s="15" t="s">
        <v>2336</v>
      </c>
      <c r="E856" s="11" t="s">
        <v>1794</v>
      </c>
    </row>
    <row r="857" spans="1:5" x14ac:dyDescent="0.25">
      <c r="A857" s="11" t="s">
        <v>105</v>
      </c>
      <c r="B857" s="10" t="s">
        <v>118</v>
      </c>
      <c r="C857" s="10" t="s">
        <v>2236</v>
      </c>
      <c r="D857" s="15" t="s">
        <v>2337</v>
      </c>
      <c r="E857" s="11" t="s">
        <v>1795</v>
      </c>
    </row>
    <row r="858" spans="1:5" x14ac:dyDescent="0.25">
      <c r="A858" s="11" t="s">
        <v>105</v>
      </c>
      <c r="B858" s="10" t="s">
        <v>121</v>
      </c>
      <c r="C858" s="10" t="s">
        <v>2236</v>
      </c>
      <c r="D858" s="15" t="s">
        <v>2338</v>
      </c>
      <c r="E858" s="11" t="s">
        <v>1796</v>
      </c>
    </row>
    <row r="859" spans="1:5" x14ac:dyDescent="0.25">
      <c r="A859" s="11" t="s">
        <v>105</v>
      </c>
      <c r="B859" s="10" t="s">
        <v>118</v>
      </c>
      <c r="C859" s="10" t="s">
        <v>2236</v>
      </c>
      <c r="D859" s="15" t="s">
        <v>2339</v>
      </c>
      <c r="E859" s="11" t="s">
        <v>1797</v>
      </c>
    </row>
    <row r="860" spans="1:5" x14ac:dyDescent="0.25">
      <c r="A860" s="11" t="s">
        <v>105</v>
      </c>
      <c r="B860" s="10" t="s">
        <v>119</v>
      </c>
      <c r="C860" s="10" t="s">
        <v>2236</v>
      </c>
      <c r="D860" s="15" t="s">
        <v>2340</v>
      </c>
      <c r="E860" s="11" t="s">
        <v>1798</v>
      </c>
    </row>
    <row r="861" spans="1:5" x14ac:dyDescent="0.25">
      <c r="A861" s="11" t="s">
        <v>254</v>
      </c>
      <c r="B861" s="10" t="s">
        <v>109</v>
      </c>
      <c r="C861" s="10" t="s">
        <v>2236</v>
      </c>
      <c r="D861" s="15" t="s">
        <v>2341</v>
      </c>
      <c r="E861" s="11" t="s">
        <v>109</v>
      </c>
    </row>
    <row r="862" spans="1:5" x14ac:dyDescent="0.25">
      <c r="A862" s="11" t="s">
        <v>105</v>
      </c>
      <c r="B862" s="10" t="s">
        <v>115</v>
      </c>
      <c r="C862" s="10" t="s">
        <v>2236</v>
      </c>
      <c r="D862" s="15" t="s">
        <v>2342</v>
      </c>
      <c r="E862" s="11" t="s">
        <v>1799</v>
      </c>
    </row>
    <row r="863" spans="1:5" x14ac:dyDescent="0.25">
      <c r="A863" s="11" t="s">
        <v>105</v>
      </c>
      <c r="B863" s="10" t="s">
        <v>119</v>
      </c>
      <c r="C863" s="10" t="s">
        <v>2236</v>
      </c>
      <c r="D863" s="15" t="s">
        <v>2343</v>
      </c>
      <c r="E863" s="11" t="s">
        <v>1800</v>
      </c>
    </row>
    <row r="864" spans="1:5" x14ac:dyDescent="0.25">
      <c r="A864" s="11" t="s">
        <v>105</v>
      </c>
      <c r="B864" s="10" t="s">
        <v>119</v>
      </c>
      <c r="C864" s="10" t="s">
        <v>2236</v>
      </c>
      <c r="D864" s="15" t="s">
        <v>2344</v>
      </c>
      <c r="E864" s="11" t="s">
        <v>1801</v>
      </c>
    </row>
    <row r="865" spans="1:5" x14ac:dyDescent="0.25">
      <c r="A865" s="11" t="s">
        <v>105</v>
      </c>
      <c r="B865" s="10" t="s">
        <v>116</v>
      </c>
      <c r="C865" s="10" t="s">
        <v>2236</v>
      </c>
      <c r="D865" s="15" t="s">
        <v>2345</v>
      </c>
      <c r="E865" s="11" t="s">
        <v>1802</v>
      </c>
    </row>
    <row r="866" spans="1:5" x14ac:dyDescent="0.25">
      <c r="A866" s="11" t="s">
        <v>105</v>
      </c>
      <c r="B866" s="10" t="s">
        <v>116</v>
      </c>
      <c r="C866" s="10" t="s">
        <v>2236</v>
      </c>
      <c r="D866" s="15" t="s">
        <v>2346</v>
      </c>
      <c r="E866" s="11" t="s">
        <v>1803</v>
      </c>
    </row>
    <row r="867" spans="1:5" x14ac:dyDescent="0.25">
      <c r="A867" s="11" t="s">
        <v>105</v>
      </c>
      <c r="B867" s="10" t="s">
        <v>116</v>
      </c>
      <c r="C867" s="10" t="s">
        <v>2236</v>
      </c>
      <c r="D867" s="15" t="s">
        <v>2347</v>
      </c>
      <c r="E867" s="11" t="s">
        <v>1804</v>
      </c>
    </row>
    <row r="868" spans="1:5" x14ac:dyDescent="0.25">
      <c r="A868" s="11" t="s">
        <v>105</v>
      </c>
      <c r="B868" s="10" t="s">
        <v>116</v>
      </c>
      <c r="C868" s="10" t="s">
        <v>2236</v>
      </c>
      <c r="D868" s="15" t="s">
        <v>2348</v>
      </c>
      <c r="E868" s="11" t="s">
        <v>1805</v>
      </c>
    </row>
    <row r="869" spans="1:5" x14ac:dyDescent="0.25">
      <c r="A869" s="11" t="s">
        <v>105</v>
      </c>
      <c r="B869" s="10" t="s">
        <v>106</v>
      </c>
      <c r="C869" s="10" t="s">
        <v>2236</v>
      </c>
      <c r="D869" s="15" t="s">
        <v>2349</v>
      </c>
      <c r="E869" s="11" t="s">
        <v>1806</v>
      </c>
    </row>
    <row r="870" spans="1:5" x14ac:dyDescent="0.25">
      <c r="A870" s="11" t="s">
        <v>105</v>
      </c>
      <c r="B870" s="10" t="s">
        <v>117</v>
      </c>
      <c r="C870" s="10" t="s">
        <v>2236</v>
      </c>
      <c r="D870" s="15" t="s">
        <v>2350</v>
      </c>
      <c r="E870" s="11" t="s">
        <v>1807</v>
      </c>
    </row>
    <row r="871" spans="1:5" x14ac:dyDescent="0.25">
      <c r="A871" s="11" t="s">
        <v>105</v>
      </c>
      <c r="B871" s="10" t="s">
        <v>106</v>
      </c>
      <c r="C871" s="10" t="s">
        <v>2236</v>
      </c>
      <c r="D871" s="15" t="s">
        <v>2351</v>
      </c>
      <c r="E871" s="11" t="s">
        <v>1808</v>
      </c>
    </row>
    <row r="872" spans="1:5" x14ac:dyDescent="0.25">
      <c r="A872" s="11" t="s">
        <v>105</v>
      </c>
      <c r="B872" s="10" t="s">
        <v>106</v>
      </c>
      <c r="C872" s="10" t="s">
        <v>2236</v>
      </c>
      <c r="D872" s="15" t="s">
        <v>2352</v>
      </c>
      <c r="E872" s="11" t="s">
        <v>1809</v>
      </c>
    </row>
    <row r="873" spans="1:5" x14ac:dyDescent="0.25">
      <c r="A873" s="11" t="s">
        <v>105</v>
      </c>
      <c r="B873" s="10" t="s">
        <v>106</v>
      </c>
      <c r="C873" s="10" t="s">
        <v>2236</v>
      </c>
      <c r="D873" s="15" t="s">
        <v>2353</v>
      </c>
      <c r="E873" s="11" t="s">
        <v>1810</v>
      </c>
    </row>
    <row r="874" spans="1:5" x14ac:dyDescent="0.25">
      <c r="A874" s="11" t="s">
        <v>105</v>
      </c>
      <c r="B874" s="10" t="s">
        <v>331</v>
      </c>
      <c r="C874" s="10" t="s">
        <v>2236</v>
      </c>
      <c r="D874" s="15" t="s">
        <v>2354</v>
      </c>
      <c r="E874" s="11" t="s">
        <v>1811</v>
      </c>
    </row>
    <row r="875" spans="1:5" x14ac:dyDescent="0.25">
      <c r="A875" s="11" t="s">
        <v>105</v>
      </c>
      <c r="B875" s="10" t="s">
        <v>111</v>
      </c>
      <c r="C875" s="10" t="s">
        <v>2236</v>
      </c>
      <c r="D875" s="15" t="s">
        <v>2355</v>
      </c>
      <c r="E875" s="11" t="s">
        <v>1812</v>
      </c>
    </row>
    <row r="876" spans="1:5" x14ac:dyDescent="0.25">
      <c r="A876" s="11" t="s">
        <v>245</v>
      </c>
      <c r="B876" s="10" t="s">
        <v>352</v>
      </c>
      <c r="C876" s="10" t="s">
        <v>2237</v>
      </c>
      <c r="D876" s="15" t="s">
        <v>2356</v>
      </c>
      <c r="E876" s="11" t="s">
        <v>1813</v>
      </c>
    </row>
    <row r="877" spans="1:5" x14ac:dyDescent="0.25">
      <c r="A877" s="11" t="s">
        <v>245</v>
      </c>
      <c r="B877" s="10" t="s">
        <v>246</v>
      </c>
      <c r="C877" s="10" t="s">
        <v>2237</v>
      </c>
      <c r="D877" s="15" t="s">
        <v>2357</v>
      </c>
      <c r="E877" s="11" t="s">
        <v>1814</v>
      </c>
    </row>
    <row r="878" spans="1:5" x14ac:dyDescent="0.25">
      <c r="A878" s="11" t="s">
        <v>245</v>
      </c>
      <c r="B878" s="10" t="s">
        <v>352</v>
      </c>
      <c r="C878" s="10" t="s">
        <v>2237</v>
      </c>
      <c r="D878" s="15" t="s">
        <v>2358</v>
      </c>
      <c r="E878" s="11" t="s">
        <v>1813</v>
      </c>
    </row>
    <row r="879" spans="1:5" x14ac:dyDescent="0.25">
      <c r="A879" s="11" t="s">
        <v>245</v>
      </c>
      <c r="B879" s="10" t="s">
        <v>246</v>
      </c>
      <c r="C879" s="10" t="s">
        <v>2237</v>
      </c>
      <c r="D879" s="15" t="s">
        <v>2359</v>
      </c>
      <c r="E879" s="11" t="s">
        <v>1814</v>
      </c>
    </row>
    <row r="880" spans="1:5" x14ac:dyDescent="0.25">
      <c r="A880" s="11" t="s">
        <v>129</v>
      </c>
      <c r="B880" s="10" t="s">
        <v>132</v>
      </c>
      <c r="C880" s="10" t="s">
        <v>2237</v>
      </c>
      <c r="D880" s="15" t="s">
        <v>2360</v>
      </c>
      <c r="E880" s="11" t="s">
        <v>1815</v>
      </c>
    </row>
    <row r="881" spans="1:5" x14ac:dyDescent="0.25">
      <c r="A881" s="11" t="s">
        <v>172</v>
      </c>
      <c r="B881" s="10" t="s">
        <v>176</v>
      </c>
      <c r="C881" s="10" t="s">
        <v>2237</v>
      </c>
      <c r="D881" s="15" t="s">
        <v>2361</v>
      </c>
      <c r="E881" s="11" t="s">
        <v>1816</v>
      </c>
    </row>
    <row r="882" spans="1:5" x14ac:dyDescent="0.25">
      <c r="A882" s="11" t="s">
        <v>172</v>
      </c>
      <c r="B882" s="10" t="s">
        <v>176</v>
      </c>
      <c r="C882" s="10" t="s">
        <v>2237</v>
      </c>
      <c r="D882" s="15" t="s">
        <v>2362</v>
      </c>
      <c r="E882" s="11" t="s">
        <v>1817</v>
      </c>
    </row>
    <row r="883" spans="1:5" x14ac:dyDescent="0.25">
      <c r="A883" s="11" t="s">
        <v>172</v>
      </c>
      <c r="B883" s="10" t="s">
        <v>176</v>
      </c>
      <c r="C883" s="10" t="s">
        <v>2237</v>
      </c>
      <c r="D883" s="15" t="s">
        <v>2363</v>
      </c>
      <c r="E883" s="11" t="s">
        <v>1818</v>
      </c>
    </row>
    <row r="884" spans="1:5" x14ac:dyDescent="0.25">
      <c r="A884" s="11" t="s">
        <v>172</v>
      </c>
      <c r="B884" s="10" t="s">
        <v>181</v>
      </c>
      <c r="C884" s="10" t="s">
        <v>2237</v>
      </c>
      <c r="D884" s="15" t="s">
        <v>2364</v>
      </c>
      <c r="E884" s="11" t="s">
        <v>1819</v>
      </c>
    </row>
    <row r="885" spans="1:5" x14ac:dyDescent="0.25">
      <c r="A885" s="11" t="s">
        <v>172</v>
      </c>
      <c r="B885" s="10" t="s">
        <v>344</v>
      </c>
      <c r="C885" s="10" t="s">
        <v>2237</v>
      </c>
      <c r="D885" s="15" t="s">
        <v>2365</v>
      </c>
      <c r="E885" s="11" t="s">
        <v>1820</v>
      </c>
    </row>
    <row r="886" spans="1:5" x14ac:dyDescent="0.25">
      <c r="A886" s="11" t="s">
        <v>100</v>
      </c>
      <c r="B886" s="10" t="s">
        <v>328</v>
      </c>
      <c r="C886" s="10" t="s">
        <v>2237</v>
      </c>
      <c r="D886" s="15" t="s">
        <v>2366</v>
      </c>
      <c r="E886" s="11" t="s">
        <v>1821</v>
      </c>
    </row>
    <row r="887" spans="1:5" x14ac:dyDescent="0.25">
      <c r="A887" s="11" t="s">
        <v>32</v>
      </c>
      <c r="B887" s="10" t="s">
        <v>306</v>
      </c>
      <c r="C887" s="10" t="s">
        <v>2237</v>
      </c>
      <c r="D887" s="15" t="s">
        <v>2367</v>
      </c>
      <c r="E887" s="11" t="s">
        <v>1822</v>
      </c>
    </row>
    <row r="888" spans="1:5" x14ac:dyDescent="0.25">
      <c r="A888" s="11" t="s">
        <v>32</v>
      </c>
      <c r="B888" s="10" t="s">
        <v>306</v>
      </c>
      <c r="C888" s="10" t="s">
        <v>2237</v>
      </c>
      <c r="D888" s="15" t="s">
        <v>2368</v>
      </c>
      <c r="E888" s="11" t="s">
        <v>1822</v>
      </c>
    </row>
    <row r="889" spans="1:5" x14ac:dyDescent="0.25">
      <c r="A889" s="11" t="s">
        <v>129</v>
      </c>
      <c r="B889" s="10" t="s">
        <v>333</v>
      </c>
      <c r="C889" s="10" t="s">
        <v>2237</v>
      </c>
      <c r="D889" s="15" t="s">
        <v>2369</v>
      </c>
      <c r="E889" s="11" t="s">
        <v>1823</v>
      </c>
    </row>
    <row r="890" spans="1:5" x14ac:dyDescent="0.25">
      <c r="A890" s="11" t="s">
        <v>100</v>
      </c>
      <c r="B890" s="10" t="s">
        <v>329</v>
      </c>
      <c r="C890" s="10" t="s">
        <v>2237</v>
      </c>
      <c r="D890" s="15" t="s">
        <v>2370</v>
      </c>
      <c r="E890" s="11" t="s">
        <v>1824</v>
      </c>
    </row>
    <row r="891" spans="1:5" x14ac:dyDescent="0.25">
      <c r="A891" s="11" t="s">
        <v>100</v>
      </c>
      <c r="B891" s="10" t="s">
        <v>328</v>
      </c>
      <c r="C891" s="10" t="s">
        <v>2237</v>
      </c>
      <c r="D891" s="15" t="s">
        <v>2371</v>
      </c>
      <c r="E891" s="11" t="s">
        <v>1821</v>
      </c>
    </row>
    <row r="892" spans="1:5" x14ac:dyDescent="0.25">
      <c r="A892" s="11" t="s">
        <v>100</v>
      </c>
      <c r="B892" s="10" t="s">
        <v>328</v>
      </c>
      <c r="C892" s="10" t="s">
        <v>2237</v>
      </c>
      <c r="D892" s="15" t="s">
        <v>2372</v>
      </c>
      <c r="E892" s="11" t="s">
        <v>1821</v>
      </c>
    </row>
    <row r="893" spans="1:5" x14ac:dyDescent="0.25">
      <c r="A893" s="11" t="s">
        <v>214</v>
      </c>
      <c r="B893" s="10" t="s">
        <v>220</v>
      </c>
      <c r="C893" s="10" t="s">
        <v>2237</v>
      </c>
      <c r="D893" s="15" t="s">
        <v>2373</v>
      </c>
      <c r="E893" s="11" t="s">
        <v>1825</v>
      </c>
    </row>
    <row r="894" spans="1:5" x14ac:dyDescent="0.25">
      <c r="A894" s="11" t="s">
        <v>129</v>
      </c>
      <c r="B894" s="10" t="s">
        <v>145</v>
      </c>
      <c r="C894" s="10" t="s">
        <v>2237</v>
      </c>
      <c r="D894" s="15" t="s">
        <v>2374</v>
      </c>
      <c r="E894" s="11" t="s">
        <v>1823</v>
      </c>
    </row>
    <row r="895" spans="1:5" x14ac:dyDescent="0.25">
      <c r="A895" s="11" t="s">
        <v>100</v>
      </c>
      <c r="B895" s="10" t="s">
        <v>104</v>
      </c>
      <c r="C895" s="10" t="s">
        <v>2237</v>
      </c>
      <c r="D895" s="15" t="s">
        <v>2375</v>
      </c>
      <c r="E895" s="11" t="s">
        <v>1826</v>
      </c>
    </row>
    <row r="896" spans="1:5" x14ac:dyDescent="0.25">
      <c r="A896" s="11" t="s">
        <v>129</v>
      </c>
      <c r="B896" s="10" t="s">
        <v>333</v>
      </c>
      <c r="C896" s="10" t="s">
        <v>2237</v>
      </c>
      <c r="D896" s="15" t="s">
        <v>2376</v>
      </c>
      <c r="E896" s="11" t="s">
        <v>1823</v>
      </c>
    </row>
    <row r="897" spans="1:5" x14ac:dyDescent="0.25">
      <c r="A897" s="11" t="s">
        <v>32</v>
      </c>
      <c r="B897" s="10" t="s">
        <v>50</v>
      </c>
      <c r="C897" s="10" t="s">
        <v>2238</v>
      </c>
      <c r="D897" s="15" t="s">
        <v>2377</v>
      </c>
      <c r="E897" s="11" t="s">
        <v>50</v>
      </c>
    </row>
    <row r="898" spans="1:5" x14ac:dyDescent="0.25">
      <c r="A898" s="11" t="s">
        <v>32</v>
      </c>
      <c r="B898" s="10" t="s">
        <v>2274</v>
      </c>
      <c r="C898" s="10" t="s">
        <v>2238</v>
      </c>
      <c r="D898" s="15" t="s">
        <v>2378</v>
      </c>
      <c r="E898" s="11" t="s">
        <v>49</v>
      </c>
    </row>
    <row r="899" spans="1:5" x14ac:dyDescent="0.25">
      <c r="A899" s="11" t="s">
        <v>317</v>
      </c>
      <c r="B899" s="10" t="s">
        <v>318</v>
      </c>
      <c r="C899" s="10" t="s">
        <v>2238</v>
      </c>
      <c r="D899" s="15" t="s">
        <v>2379</v>
      </c>
      <c r="E899" s="11" t="s">
        <v>1827</v>
      </c>
    </row>
    <row r="900" spans="1:5" x14ac:dyDescent="0.25">
      <c r="A900" s="11" t="s">
        <v>32</v>
      </c>
      <c r="B900" s="10" t="s">
        <v>50</v>
      </c>
      <c r="C900" s="10" t="s">
        <v>2238</v>
      </c>
      <c r="D900" s="15" t="s">
        <v>2380</v>
      </c>
      <c r="E900" s="11" t="s">
        <v>50</v>
      </c>
    </row>
    <row r="901" spans="1:5" x14ac:dyDescent="0.25">
      <c r="A901" s="11" t="s">
        <v>317</v>
      </c>
      <c r="B901" s="10" t="s">
        <v>318</v>
      </c>
      <c r="C901" s="10" t="s">
        <v>2238</v>
      </c>
      <c r="D901" s="15" t="s">
        <v>2381</v>
      </c>
      <c r="E901" s="11" t="s">
        <v>1827</v>
      </c>
    </row>
    <row r="902" spans="1:5" x14ac:dyDescent="0.25">
      <c r="A902" s="11" t="s">
        <v>32</v>
      </c>
      <c r="B902" s="10" t="s">
        <v>58</v>
      </c>
      <c r="C902" s="10" t="s">
        <v>2238</v>
      </c>
      <c r="D902" s="15" t="s">
        <v>2382</v>
      </c>
      <c r="E902" s="11" t="s">
        <v>1828</v>
      </c>
    </row>
    <row r="903" spans="1:5" x14ac:dyDescent="0.25">
      <c r="A903" s="11" t="s">
        <v>32</v>
      </c>
      <c r="B903" s="10" t="s">
        <v>58</v>
      </c>
      <c r="C903" s="10" t="s">
        <v>2238</v>
      </c>
      <c r="D903" s="15" t="s">
        <v>2383</v>
      </c>
      <c r="E903" s="11" t="s">
        <v>1829</v>
      </c>
    </row>
    <row r="904" spans="1:5" x14ac:dyDescent="0.25">
      <c r="A904" s="11" t="s">
        <v>32</v>
      </c>
      <c r="B904" s="10" t="s">
        <v>305</v>
      </c>
      <c r="C904" s="10" t="s">
        <v>2238</v>
      </c>
      <c r="D904" s="15" t="s">
        <v>2384</v>
      </c>
      <c r="E904" s="11" t="s">
        <v>305</v>
      </c>
    </row>
    <row r="905" spans="1:5" x14ac:dyDescent="0.25">
      <c r="A905" s="11" t="s">
        <v>315</v>
      </c>
      <c r="B905" s="10" t="s">
        <v>316</v>
      </c>
      <c r="C905" s="10" t="s">
        <v>2238</v>
      </c>
      <c r="D905" s="15" t="s">
        <v>2385</v>
      </c>
      <c r="E905" s="11" t="s">
        <v>1830</v>
      </c>
    </row>
    <row r="906" spans="1:5" x14ac:dyDescent="0.25">
      <c r="A906" s="11" t="s">
        <v>32</v>
      </c>
      <c r="B906" s="10" t="s">
        <v>56</v>
      </c>
      <c r="C906" s="10" t="s">
        <v>2238</v>
      </c>
      <c r="D906" s="15" t="s">
        <v>2386</v>
      </c>
      <c r="E906" s="11" t="s">
        <v>1831</v>
      </c>
    </row>
    <row r="907" spans="1:5" x14ac:dyDescent="0.25">
      <c r="A907" s="11" t="s">
        <v>32</v>
      </c>
      <c r="B907" s="10" t="s">
        <v>56</v>
      </c>
      <c r="C907" s="10" t="s">
        <v>2238</v>
      </c>
      <c r="D907" s="15" t="s">
        <v>2387</v>
      </c>
      <c r="E907" s="11" t="s">
        <v>1832</v>
      </c>
    </row>
    <row r="908" spans="1:5" x14ac:dyDescent="0.25">
      <c r="A908" s="11" t="s">
        <v>32</v>
      </c>
      <c r="B908" s="10" t="s">
        <v>41</v>
      </c>
      <c r="C908" s="10" t="s">
        <v>2238</v>
      </c>
      <c r="D908" s="15" t="s">
        <v>2388</v>
      </c>
      <c r="E908" s="11" t="s">
        <v>1833</v>
      </c>
    </row>
    <row r="909" spans="1:5" x14ac:dyDescent="0.25">
      <c r="A909" s="11" t="s">
        <v>32</v>
      </c>
      <c r="B909" s="10" t="s">
        <v>56</v>
      </c>
      <c r="C909" s="10" t="s">
        <v>2238</v>
      </c>
      <c r="D909" s="15" t="s">
        <v>2389</v>
      </c>
      <c r="E909" s="11" t="s">
        <v>1834</v>
      </c>
    </row>
    <row r="910" spans="1:5" x14ac:dyDescent="0.25">
      <c r="A910" s="11" t="s">
        <v>87</v>
      </c>
      <c r="B910" s="10" t="s">
        <v>372</v>
      </c>
      <c r="C910" s="10" t="s">
        <v>2239</v>
      </c>
      <c r="D910" s="15" t="s">
        <v>2390</v>
      </c>
      <c r="E910" s="11" t="s">
        <v>1835</v>
      </c>
    </row>
    <row r="911" spans="1:5" x14ac:dyDescent="0.25">
      <c r="A911" s="11" t="s">
        <v>87</v>
      </c>
      <c r="B911" s="10" t="s">
        <v>371</v>
      </c>
      <c r="C911" s="10" t="s">
        <v>2239</v>
      </c>
      <c r="D911" s="15" t="s">
        <v>2391</v>
      </c>
      <c r="E911" s="11" t="s">
        <v>1836</v>
      </c>
    </row>
    <row r="912" spans="1:5" x14ac:dyDescent="0.25">
      <c r="A912" s="11" t="s">
        <v>87</v>
      </c>
      <c r="B912" s="10" t="s">
        <v>371</v>
      </c>
      <c r="C912" s="10" t="s">
        <v>2239</v>
      </c>
      <c r="D912" s="15" t="s">
        <v>2392</v>
      </c>
      <c r="E912" s="11" t="s">
        <v>1837</v>
      </c>
    </row>
    <row r="913" spans="1:5" x14ac:dyDescent="0.25">
      <c r="A913" s="11" t="s">
        <v>87</v>
      </c>
      <c r="B913" s="10" t="s">
        <v>372</v>
      </c>
      <c r="C913" s="10" t="s">
        <v>2239</v>
      </c>
      <c r="D913" s="15" t="s">
        <v>2393</v>
      </c>
      <c r="E913" s="11" t="s">
        <v>1835</v>
      </c>
    </row>
    <row r="914" spans="1:5" x14ac:dyDescent="0.25">
      <c r="A914" s="11" t="s">
        <v>87</v>
      </c>
      <c r="B914" s="10" t="s">
        <v>373</v>
      </c>
      <c r="C914" s="10" t="s">
        <v>2239</v>
      </c>
      <c r="D914" s="15" t="s">
        <v>2394</v>
      </c>
      <c r="E914" s="11" t="s">
        <v>1838</v>
      </c>
    </row>
    <row r="915" spans="1:5" x14ac:dyDescent="0.25">
      <c r="A915" s="11" t="s">
        <v>87</v>
      </c>
      <c r="B915" s="10" t="s">
        <v>373</v>
      </c>
      <c r="C915" s="10" t="s">
        <v>2239</v>
      </c>
      <c r="D915" s="15" t="s">
        <v>2395</v>
      </c>
      <c r="E915" s="11" t="s">
        <v>1839</v>
      </c>
    </row>
    <row r="916" spans="1:5" x14ac:dyDescent="0.25">
      <c r="A916" s="11" t="s">
        <v>87</v>
      </c>
      <c r="B916" s="10" t="s">
        <v>373</v>
      </c>
      <c r="C916" s="10" t="s">
        <v>2239</v>
      </c>
      <c r="D916" s="15" t="s">
        <v>2396</v>
      </c>
      <c r="E916" s="11" t="s">
        <v>1840</v>
      </c>
    </row>
    <row r="917" spans="1:5" x14ac:dyDescent="0.25">
      <c r="A917" s="11" t="s">
        <v>87</v>
      </c>
      <c r="B917" s="10" t="s">
        <v>93</v>
      </c>
      <c r="C917" s="10" t="s">
        <v>2239</v>
      </c>
      <c r="D917" s="15" t="s">
        <v>2397</v>
      </c>
      <c r="E917" s="11" t="s">
        <v>1841</v>
      </c>
    </row>
    <row r="918" spans="1:5" x14ac:dyDescent="0.25">
      <c r="A918" s="11" t="s">
        <v>87</v>
      </c>
      <c r="B918" s="10" t="s">
        <v>373</v>
      </c>
      <c r="C918" s="10" t="s">
        <v>2239</v>
      </c>
      <c r="D918" s="15" t="s">
        <v>2398</v>
      </c>
      <c r="E918" s="11" t="s">
        <v>1838</v>
      </c>
    </row>
    <row r="919" spans="1:5" x14ac:dyDescent="0.25">
      <c r="A919" s="11" t="s">
        <v>87</v>
      </c>
      <c r="B919" s="10" t="s">
        <v>373</v>
      </c>
      <c r="C919" s="10" t="s">
        <v>2239</v>
      </c>
      <c r="D919" s="15" t="s">
        <v>2399</v>
      </c>
      <c r="E919" s="11" t="s">
        <v>1839</v>
      </c>
    </row>
    <row r="920" spans="1:5" x14ac:dyDescent="0.25">
      <c r="A920" s="11" t="s">
        <v>87</v>
      </c>
      <c r="B920" s="10" t="s">
        <v>373</v>
      </c>
      <c r="C920" s="10" t="s">
        <v>2239</v>
      </c>
      <c r="D920" s="15" t="s">
        <v>2400</v>
      </c>
      <c r="E920" s="11" t="s">
        <v>1840</v>
      </c>
    </row>
    <row r="921" spans="1:5" x14ac:dyDescent="0.25">
      <c r="A921" s="11" t="s">
        <v>87</v>
      </c>
      <c r="B921" s="10" t="s">
        <v>93</v>
      </c>
      <c r="C921" s="10" t="s">
        <v>2239</v>
      </c>
      <c r="D921" s="15" t="s">
        <v>2401</v>
      </c>
      <c r="E921" s="11" t="s">
        <v>1842</v>
      </c>
    </row>
    <row r="922" spans="1:5" x14ac:dyDescent="0.25">
      <c r="A922" s="11" t="s">
        <v>87</v>
      </c>
      <c r="B922" s="10" t="s">
        <v>93</v>
      </c>
      <c r="C922" s="10" t="s">
        <v>2239</v>
      </c>
      <c r="D922" s="15" t="s">
        <v>2402</v>
      </c>
      <c r="E922" s="11" t="s">
        <v>1841</v>
      </c>
    </row>
    <row r="923" spans="1:5" x14ac:dyDescent="0.25">
      <c r="A923" s="11" t="s">
        <v>87</v>
      </c>
      <c r="B923" s="10" t="s">
        <v>371</v>
      </c>
      <c r="C923" s="10" t="s">
        <v>2239</v>
      </c>
      <c r="D923" s="15" t="s">
        <v>2403</v>
      </c>
      <c r="E923" s="11" t="s">
        <v>1843</v>
      </c>
    </row>
    <row r="924" spans="1:5" x14ac:dyDescent="0.25">
      <c r="A924" s="11" t="s">
        <v>87</v>
      </c>
      <c r="B924" s="10" t="s">
        <v>374</v>
      </c>
      <c r="C924" s="10" t="s">
        <v>2239</v>
      </c>
      <c r="D924" s="15" t="s">
        <v>2404</v>
      </c>
      <c r="E924" s="11" t="s">
        <v>1844</v>
      </c>
    </row>
    <row r="925" spans="1:5" x14ac:dyDescent="0.25">
      <c r="A925" s="11" t="s">
        <v>87</v>
      </c>
      <c r="B925" s="10" t="s">
        <v>374</v>
      </c>
      <c r="C925" s="10" t="s">
        <v>2239</v>
      </c>
      <c r="D925" s="15" t="s">
        <v>2405</v>
      </c>
      <c r="E925" s="11" t="s">
        <v>1845</v>
      </c>
    </row>
    <row r="926" spans="1:5" x14ac:dyDescent="0.25">
      <c r="A926" s="11" t="s">
        <v>87</v>
      </c>
      <c r="B926" s="10" t="s">
        <v>374</v>
      </c>
      <c r="C926" s="10" t="s">
        <v>2239</v>
      </c>
      <c r="D926" s="15" t="s">
        <v>2406</v>
      </c>
      <c r="E926" s="11" t="s">
        <v>1846</v>
      </c>
    </row>
    <row r="927" spans="1:5" x14ac:dyDescent="0.25">
      <c r="A927" s="11" t="s">
        <v>87</v>
      </c>
      <c r="B927" s="10" t="s">
        <v>374</v>
      </c>
      <c r="C927" s="10" t="s">
        <v>2239</v>
      </c>
      <c r="D927" s="15" t="s">
        <v>2407</v>
      </c>
      <c r="E927" s="11" t="s">
        <v>1847</v>
      </c>
    </row>
    <row r="928" spans="1:5" x14ac:dyDescent="0.25">
      <c r="A928" s="11" t="s">
        <v>87</v>
      </c>
      <c r="B928" s="10" t="s">
        <v>324</v>
      </c>
      <c r="C928" s="10" t="s">
        <v>2239</v>
      </c>
      <c r="D928" s="15" t="s">
        <v>2408</v>
      </c>
      <c r="E928" s="11" t="s">
        <v>1848</v>
      </c>
    </row>
    <row r="929" spans="1:5" x14ac:dyDescent="0.25">
      <c r="A929" s="11" t="s">
        <v>32</v>
      </c>
      <c r="B929" s="10" t="s">
        <v>53</v>
      </c>
      <c r="C929" s="10" t="s">
        <v>2239</v>
      </c>
      <c r="D929" s="15" t="s">
        <v>2409</v>
      </c>
      <c r="E929" s="11" t="s">
        <v>53</v>
      </c>
    </row>
    <row r="930" spans="1:5" x14ac:dyDescent="0.25">
      <c r="A930" s="11" t="s">
        <v>87</v>
      </c>
      <c r="B930" s="10" t="s">
        <v>93</v>
      </c>
      <c r="C930" s="10" t="s">
        <v>2239</v>
      </c>
      <c r="D930" s="15" t="s">
        <v>2410</v>
      </c>
      <c r="E930" s="11" t="s">
        <v>1849</v>
      </c>
    </row>
    <row r="931" spans="1:5" x14ac:dyDescent="0.25">
      <c r="A931" s="11" t="s">
        <v>14</v>
      </c>
      <c r="B931" s="10" t="s">
        <v>22</v>
      </c>
      <c r="C931" s="10" t="s">
        <v>2239</v>
      </c>
      <c r="D931" s="15" t="s">
        <v>2411</v>
      </c>
      <c r="E931" s="11" t="s">
        <v>1850</v>
      </c>
    </row>
    <row r="932" spans="1:5" x14ac:dyDescent="0.25">
      <c r="A932" s="11" t="s">
        <v>14</v>
      </c>
      <c r="B932" s="10" t="s">
        <v>22</v>
      </c>
      <c r="C932" s="10" t="s">
        <v>2239</v>
      </c>
      <c r="D932" s="15" t="s">
        <v>2412</v>
      </c>
      <c r="E932" s="11" t="s">
        <v>1851</v>
      </c>
    </row>
    <row r="933" spans="1:5" x14ac:dyDescent="0.25">
      <c r="A933" s="11" t="s">
        <v>14</v>
      </c>
      <c r="B933" s="10" t="s">
        <v>22</v>
      </c>
      <c r="C933" s="10" t="s">
        <v>2239</v>
      </c>
      <c r="D933" s="15" t="s">
        <v>2413</v>
      </c>
      <c r="E933" s="11" t="s">
        <v>1852</v>
      </c>
    </row>
    <row r="934" spans="1:5" x14ac:dyDescent="0.25">
      <c r="A934" s="11" t="s">
        <v>14</v>
      </c>
      <c r="B934" s="10" t="s">
        <v>22</v>
      </c>
      <c r="C934" s="10" t="s">
        <v>2239</v>
      </c>
      <c r="D934" s="15" t="s">
        <v>2414</v>
      </c>
      <c r="E934" s="11" t="s">
        <v>1853</v>
      </c>
    </row>
    <row r="935" spans="1:5" x14ac:dyDescent="0.25">
      <c r="A935" s="11" t="s">
        <v>14</v>
      </c>
      <c r="B935" s="10" t="s">
        <v>19</v>
      </c>
      <c r="C935" s="10" t="s">
        <v>2239</v>
      </c>
      <c r="D935" s="15" t="s">
        <v>2415</v>
      </c>
      <c r="E935" s="11" t="s">
        <v>1854</v>
      </c>
    </row>
    <row r="936" spans="1:5" x14ac:dyDescent="0.25">
      <c r="A936" s="11" t="s">
        <v>14</v>
      </c>
      <c r="B936" s="10" t="s">
        <v>19</v>
      </c>
      <c r="C936" s="10" t="s">
        <v>2239</v>
      </c>
      <c r="D936" s="15" t="s">
        <v>2416</v>
      </c>
      <c r="E936" s="11" t="s">
        <v>1855</v>
      </c>
    </row>
    <row r="937" spans="1:5" x14ac:dyDescent="0.25">
      <c r="A937" s="11" t="s">
        <v>14</v>
      </c>
      <c r="B937" s="10" t="s">
        <v>21</v>
      </c>
      <c r="C937" s="10" t="s">
        <v>2239</v>
      </c>
      <c r="D937" s="15" t="s">
        <v>2417</v>
      </c>
      <c r="E937" s="11" t="s">
        <v>1856</v>
      </c>
    </row>
    <row r="938" spans="1:5" x14ac:dyDescent="0.25">
      <c r="A938" s="11" t="s">
        <v>14</v>
      </c>
      <c r="B938" s="10" t="s">
        <v>21</v>
      </c>
      <c r="C938" s="10" t="s">
        <v>2239</v>
      </c>
      <c r="D938" s="15" t="s">
        <v>2418</v>
      </c>
      <c r="E938" s="11" t="s">
        <v>1857</v>
      </c>
    </row>
    <row r="939" spans="1:5" x14ac:dyDescent="0.25">
      <c r="A939" s="11" t="s">
        <v>14</v>
      </c>
      <c r="B939" s="10" t="s">
        <v>21</v>
      </c>
      <c r="C939" s="10" t="s">
        <v>2239</v>
      </c>
      <c r="D939" s="15" t="s">
        <v>2419</v>
      </c>
      <c r="E939" s="11" t="s">
        <v>1858</v>
      </c>
    </row>
    <row r="940" spans="1:5" x14ac:dyDescent="0.25">
      <c r="A940" s="11" t="s">
        <v>14</v>
      </c>
      <c r="B940" s="10" t="s">
        <v>21</v>
      </c>
      <c r="C940" s="10" t="s">
        <v>2239</v>
      </c>
      <c r="D940" s="15" t="s">
        <v>2420</v>
      </c>
      <c r="E940" s="11" t="s">
        <v>1859</v>
      </c>
    </row>
    <row r="941" spans="1:5" x14ac:dyDescent="0.25">
      <c r="A941" s="11" t="s">
        <v>14</v>
      </c>
      <c r="B941" s="10" t="s">
        <v>25</v>
      </c>
      <c r="C941" s="10" t="s">
        <v>2239</v>
      </c>
      <c r="D941" s="15" t="s">
        <v>2421</v>
      </c>
      <c r="E941" s="11" t="s">
        <v>1860</v>
      </c>
    </row>
    <row r="942" spans="1:5" x14ac:dyDescent="0.25">
      <c r="A942" s="11" t="s">
        <v>14</v>
      </c>
      <c r="B942" s="10" t="s">
        <v>25</v>
      </c>
      <c r="C942" s="10" t="s">
        <v>2239</v>
      </c>
      <c r="D942" s="15" t="s">
        <v>2422</v>
      </c>
      <c r="E942" s="11" t="s">
        <v>1861</v>
      </c>
    </row>
    <row r="943" spans="1:5" x14ac:dyDescent="0.25">
      <c r="A943" s="11" t="s">
        <v>14</v>
      </c>
      <c r="B943" s="10" t="s">
        <v>16</v>
      </c>
      <c r="C943" s="10" t="s">
        <v>2239</v>
      </c>
      <c r="D943" s="15" t="s">
        <v>2423</v>
      </c>
      <c r="E943" s="11" t="s">
        <v>1862</v>
      </c>
    </row>
    <row r="944" spans="1:5" x14ac:dyDescent="0.25">
      <c r="A944" s="11" t="s">
        <v>14</v>
      </c>
      <c r="B944" s="10" t="s">
        <v>16</v>
      </c>
      <c r="C944" s="10" t="s">
        <v>2239</v>
      </c>
      <c r="D944" s="15" t="s">
        <v>2424</v>
      </c>
      <c r="E944" s="11" t="s">
        <v>1863</v>
      </c>
    </row>
    <row r="945" spans="1:5" x14ac:dyDescent="0.25">
      <c r="A945" s="11" t="s">
        <v>14</v>
      </c>
      <c r="B945" s="10" t="s">
        <v>16</v>
      </c>
      <c r="C945" s="10" t="s">
        <v>2239</v>
      </c>
      <c r="D945" s="15" t="s">
        <v>2425</v>
      </c>
      <c r="E945" s="11" t="s">
        <v>1864</v>
      </c>
    </row>
    <row r="946" spans="1:5" x14ac:dyDescent="0.25">
      <c r="A946" s="11" t="s">
        <v>14</v>
      </c>
      <c r="B946" s="10" t="s">
        <v>16</v>
      </c>
      <c r="C946" s="10" t="s">
        <v>2239</v>
      </c>
      <c r="D946" s="15" t="s">
        <v>2426</v>
      </c>
      <c r="E946" s="11" t="s">
        <v>1865</v>
      </c>
    </row>
    <row r="947" spans="1:5" x14ac:dyDescent="0.25">
      <c r="A947" s="11" t="s">
        <v>14</v>
      </c>
      <c r="B947" s="10" t="s">
        <v>25</v>
      </c>
      <c r="C947" s="10" t="s">
        <v>2239</v>
      </c>
      <c r="D947" s="15" t="s">
        <v>2427</v>
      </c>
      <c r="E947" s="11" t="s">
        <v>1866</v>
      </c>
    </row>
    <row r="948" spans="1:5" x14ac:dyDescent="0.25">
      <c r="A948" s="11" t="s">
        <v>14</v>
      </c>
      <c r="B948" s="10" t="s">
        <v>15</v>
      </c>
      <c r="C948" s="10" t="s">
        <v>2239</v>
      </c>
      <c r="D948" s="15" t="s">
        <v>2428</v>
      </c>
      <c r="E948" s="11" t="s">
        <v>1867</v>
      </c>
    </row>
    <row r="949" spans="1:5" x14ac:dyDescent="0.25">
      <c r="A949" s="11" t="s">
        <v>14</v>
      </c>
      <c r="B949" s="10" t="s">
        <v>15</v>
      </c>
      <c r="C949" s="10" t="s">
        <v>2239</v>
      </c>
      <c r="D949" s="15" t="s">
        <v>2429</v>
      </c>
      <c r="E949" s="11" t="s">
        <v>1868</v>
      </c>
    </row>
    <row r="950" spans="1:5" x14ac:dyDescent="0.25">
      <c r="A950" s="11" t="s">
        <v>14</v>
      </c>
      <c r="B950" s="10" t="s">
        <v>15</v>
      </c>
      <c r="C950" s="10" t="s">
        <v>2239</v>
      </c>
      <c r="D950" s="15" t="s">
        <v>2430</v>
      </c>
      <c r="E950" s="11" t="s">
        <v>1869</v>
      </c>
    </row>
    <row r="951" spans="1:5" x14ac:dyDescent="0.25">
      <c r="A951" s="11" t="s">
        <v>14</v>
      </c>
      <c r="B951" s="10" t="s">
        <v>25</v>
      </c>
      <c r="C951" s="10" t="s">
        <v>2239</v>
      </c>
      <c r="D951" s="15" t="s">
        <v>2431</v>
      </c>
      <c r="E951" s="11" t="s">
        <v>1870</v>
      </c>
    </row>
    <row r="952" spans="1:5" x14ac:dyDescent="0.25">
      <c r="A952" s="11" t="s">
        <v>14</v>
      </c>
      <c r="B952" s="10" t="s">
        <v>25</v>
      </c>
      <c r="C952" s="10" t="s">
        <v>2239</v>
      </c>
      <c r="D952" s="15" t="s">
        <v>2432</v>
      </c>
      <c r="E952" s="11" t="s">
        <v>1871</v>
      </c>
    </row>
    <row r="953" spans="1:5" x14ac:dyDescent="0.25">
      <c r="A953" s="11" t="s">
        <v>14</v>
      </c>
      <c r="B953" s="10" t="s">
        <v>25</v>
      </c>
      <c r="C953" s="10" t="s">
        <v>2239</v>
      </c>
      <c r="D953" s="15" t="s">
        <v>2433</v>
      </c>
      <c r="E953" s="11" t="s">
        <v>1872</v>
      </c>
    </row>
    <row r="954" spans="1:5" x14ac:dyDescent="0.25">
      <c r="A954" s="11" t="s">
        <v>14</v>
      </c>
      <c r="B954" s="10" t="s">
        <v>25</v>
      </c>
      <c r="C954" s="10" t="s">
        <v>2239</v>
      </c>
      <c r="D954" s="15" t="s">
        <v>2434</v>
      </c>
      <c r="E954" s="11" t="s">
        <v>1873</v>
      </c>
    </row>
    <row r="955" spans="1:5" x14ac:dyDescent="0.25">
      <c r="A955" s="11" t="s">
        <v>14</v>
      </c>
      <c r="B955" s="10" t="s">
        <v>20</v>
      </c>
      <c r="C955" s="10" t="s">
        <v>2239</v>
      </c>
      <c r="D955" s="15" t="s">
        <v>2435</v>
      </c>
      <c r="E955" s="11" t="s">
        <v>1874</v>
      </c>
    </row>
    <row r="956" spans="1:5" x14ac:dyDescent="0.25">
      <c r="A956" s="11" t="s">
        <v>14</v>
      </c>
      <c r="B956" s="10" t="s">
        <v>20</v>
      </c>
      <c r="C956" s="10" t="s">
        <v>2239</v>
      </c>
      <c r="D956" s="15" t="s">
        <v>2436</v>
      </c>
      <c r="E956" s="11" t="s">
        <v>1875</v>
      </c>
    </row>
    <row r="957" spans="1:5" x14ac:dyDescent="0.25">
      <c r="A957" s="11" t="s">
        <v>14</v>
      </c>
      <c r="B957" s="10" t="s">
        <v>20</v>
      </c>
      <c r="C957" s="10" t="s">
        <v>2239</v>
      </c>
      <c r="D957" s="15" t="s">
        <v>2437</v>
      </c>
      <c r="E957" s="11" t="s">
        <v>1876</v>
      </c>
    </row>
    <row r="958" spans="1:5" x14ac:dyDescent="0.25">
      <c r="A958" s="11" t="s">
        <v>14</v>
      </c>
      <c r="B958" s="10" t="s">
        <v>20</v>
      </c>
      <c r="C958" s="10" t="s">
        <v>2239</v>
      </c>
      <c r="D958" s="15" t="s">
        <v>2438</v>
      </c>
      <c r="E958" s="11" t="s">
        <v>1877</v>
      </c>
    </row>
    <row r="959" spans="1:5" x14ac:dyDescent="0.25">
      <c r="A959" s="11" t="s">
        <v>14</v>
      </c>
      <c r="B959" s="10" t="s">
        <v>20</v>
      </c>
      <c r="C959" s="10" t="s">
        <v>2239</v>
      </c>
      <c r="D959" s="15" t="s">
        <v>2439</v>
      </c>
      <c r="E959" s="11" t="s">
        <v>1878</v>
      </c>
    </row>
    <row r="960" spans="1:5" x14ac:dyDescent="0.25">
      <c r="A960" s="11" t="s">
        <v>14</v>
      </c>
      <c r="B960" s="10" t="s">
        <v>20</v>
      </c>
      <c r="C960" s="10" t="s">
        <v>2239</v>
      </c>
      <c r="D960" s="15" t="s">
        <v>2440</v>
      </c>
      <c r="E960" s="11" t="s">
        <v>1879</v>
      </c>
    </row>
    <row r="961" spans="1:5" x14ac:dyDescent="0.25">
      <c r="A961" s="11" t="s">
        <v>14</v>
      </c>
      <c r="B961" s="10" t="s">
        <v>17</v>
      </c>
      <c r="C961" s="10" t="s">
        <v>2239</v>
      </c>
      <c r="D961" s="15" t="s">
        <v>2441</v>
      </c>
      <c r="E961" s="11" t="s">
        <v>1880</v>
      </c>
    </row>
    <row r="962" spans="1:5" x14ac:dyDescent="0.25">
      <c r="A962" s="11" t="s">
        <v>14</v>
      </c>
      <c r="B962" s="10" t="s">
        <v>17</v>
      </c>
      <c r="C962" s="10" t="s">
        <v>2239</v>
      </c>
      <c r="D962" s="15" t="s">
        <v>2442</v>
      </c>
      <c r="E962" s="11" t="s">
        <v>1881</v>
      </c>
    </row>
    <row r="963" spans="1:5" x14ac:dyDescent="0.25">
      <c r="A963" s="11" t="s">
        <v>14</v>
      </c>
      <c r="B963" s="10" t="s">
        <v>18</v>
      </c>
      <c r="C963" s="10" t="s">
        <v>2239</v>
      </c>
      <c r="D963" s="15" t="s">
        <v>2443</v>
      </c>
      <c r="E963" s="11" t="s">
        <v>1882</v>
      </c>
    </row>
    <row r="964" spans="1:5" x14ac:dyDescent="0.25">
      <c r="A964" s="11" t="s">
        <v>14</v>
      </c>
      <c r="B964" s="10" t="s">
        <v>18</v>
      </c>
      <c r="C964" s="10" t="s">
        <v>2239</v>
      </c>
      <c r="D964" s="15" t="s">
        <v>2444</v>
      </c>
      <c r="E964" s="11" t="s">
        <v>1883</v>
      </c>
    </row>
    <row r="965" spans="1:5" x14ac:dyDescent="0.25">
      <c r="A965" s="11" t="s">
        <v>14</v>
      </c>
      <c r="B965" s="10" t="s">
        <v>18</v>
      </c>
      <c r="C965" s="10" t="s">
        <v>2239</v>
      </c>
      <c r="D965" s="15" t="s">
        <v>2445</v>
      </c>
      <c r="E965" s="11" t="s">
        <v>1884</v>
      </c>
    </row>
    <row r="966" spans="1:5" x14ac:dyDescent="0.25">
      <c r="A966" s="11" t="s">
        <v>14</v>
      </c>
      <c r="B966" s="10" t="s">
        <v>25</v>
      </c>
      <c r="C966" s="10" t="s">
        <v>2239</v>
      </c>
      <c r="D966" s="15" t="s">
        <v>2446</v>
      </c>
      <c r="E966" s="11" t="s">
        <v>1885</v>
      </c>
    </row>
    <row r="967" spans="1:5" x14ac:dyDescent="0.25">
      <c r="A967" s="11" t="s">
        <v>14</v>
      </c>
      <c r="B967" s="10" t="s">
        <v>23</v>
      </c>
      <c r="C967" s="10" t="s">
        <v>2239</v>
      </c>
      <c r="D967" s="15" t="s">
        <v>2447</v>
      </c>
      <c r="E967" s="11" t="s">
        <v>1886</v>
      </c>
    </row>
    <row r="968" spans="1:5" x14ac:dyDescent="0.25">
      <c r="A968" s="11" t="s">
        <v>14</v>
      </c>
      <c r="B968" s="10" t="s">
        <v>24</v>
      </c>
      <c r="C968" s="10" t="s">
        <v>2239</v>
      </c>
      <c r="D968" s="15" t="s">
        <v>2448</v>
      </c>
      <c r="E968" s="11" t="s">
        <v>1887</v>
      </c>
    </row>
    <row r="969" spans="1:5" x14ac:dyDescent="0.25">
      <c r="A969" s="11" t="s">
        <v>14</v>
      </c>
      <c r="B969" s="10" t="s">
        <v>24</v>
      </c>
      <c r="C969" s="10" t="s">
        <v>2239</v>
      </c>
      <c r="D969" s="15" t="s">
        <v>2449</v>
      </c>
      <c r="E969" s="11" t="s">
        <v>1888</v>
      </c>
    </row>
    <row r="970" spans="1:5" x14ac:dyDescent="0.25">
      <c r="A970" s="11" t="s">
        <v>300</v>
      </c>
      <c r="B970" s="10" t="s">
        <v>301</v>
      </c>
      <c r="C970" s="10" t="s">
        <v>2239</v>
      </c>
      <c r="D970" s="15" t="s">
        <v>2450</v>
      </c>
      <c r="E970" s="11" t="s">
        <v>1889</v>
      </c>
    </row>
    <row r="971" spans="1:5" x14ac:dyDescent="0.25">
      <c r="A971" s="11" t="s">
        <v>300</v>
      </c>
      <c r="B971" s="10" t="s">
        <v>301</v>
      </c>
      <c r="C971" s="10" t="s">
        <v>2239</v>
      </c>
      <c r="D971" s="15" t="s">
        <v>2451</v>
      </c>
      <c r="E971" s="11" t="s">
        <v>1889</v>
      </c>
    </row>
    <row r="972" spans="1:5" x14ac:dyDescent="0.25">
      <c r="A972" s="11" t="s">
        <v>32</v>
      </c>
      <c r="B972" s="10" t="s">
        <v>308</v>
      </c>
      <c r="C972" s="10" t="s">
        <v>2239</v>
      </c>
      <c r="D972" s="15" t="s">
        <v>2452</v>
      </c>
      <c r="E972" s="11" t="s">
        <v>1890</v>
      </c>
    </row>
    <row r="973" spans="1:5" x14ac:dyDescent="0.25">
      <c r="A973" s="11" t="s">
        <v>87</v>
      </c>
      <c r="B973" s="10" t="s">
        <v>93</v>
      </c>
      <c r="C973" s="10" t="s">
        <v>2240</v>
      </c>
      <c r="D973" s="15" t="s">
        <v>2453</v>
      </c>
      <c r="E973" s="11" t="s">
        <v>1891</v>
      </c>
    </row>
    <row r="974" spans="1:5" x14ac:dyDescent="0.25">
      <c r="A974" s="11" t="s">
        <v>87</v>
      </c>
      <c r="B974" s="10" t="s">
        <v>93</v>
      </c>
      <c r="C974" s="10" t="s">
        <v>2240</v>
      </c>
      <c r="D974" s="15" t="s">
        <v>2454</v>
      </c>
      <c r="E974" s="11" t="s">
        <v>1892</v>
      </c>
    </row>
    <row r="975" spans="1:5" x14ac:dyDescent="0.25">
      <c r="A975" s="11" t="s">
        <v>87</v>
      </c>
      <c r="B975" s="10" t="s">
        <v>93</v>
      </c>
      <c r="C975" s="10" t="s">
        <v>2240</v>
      </c>
      <c r="D975" s="15" t="s">
        <v>2455</v>
      </c>
      <c r="E975" s="11" t="s">
        <v>1893</v>
      </c>
    </row>
    <row r="976" spans="1:5" x14ac:dyDescent="0.25">
      <c r="A976" s="11" t="s">
        <v>87</v>
      </c>
      <c r="B976" s="10" t="s">
        <v>372</v>
      </c>
      <c r="C976" s="10" t="s">
        <v>2240</v>
      </c>
      <c r="D976" s="15" t="s">
        <v>2456</v>
      </c>
      <c r="E976" s="11" t="s">
        <v>1894</v>
      </c>
    </row>
    <row r="977" spans="1:5" x14ac:dyDescent="0.25">
      <c r="A977" s="11" t="s">
        <v>87</v>
      </c>
      <c r="B977" s="10" t="s">
        <v>372</v>
      </c>
      <c r="C977" s="10" t="s">
        <v>2240</v>
      </c>
      <c r="D977" s="15" t="s">
        <v>2457</v>
      </c>
      <c r="E977" s="11" t="s">
        <v>1895</v>
      </c>
    </row>
    <row r="978" spans="1:5" x14ac:dyDescent="0.25">
      <c r="A978" s="11" t="s">
        <v>87</v>
      </c>
      <c r="B978" s="10" t="s">
        <v>372</v>
      </c>
      <c r="C978" s="10" t="s">
        <v>2240</v>
      </c>
      <c r="D978" s="15" t="s">
        <v>2458</v>
      </c>
      <c r="E978" s="11" t="s">
        <v>1896</v>
      </c>
    </row>
    <row r="979" spans="1:5" x14ac:dyDescent="0.25">
      <c r="A979" s="11" t="s">
        <v>87</v>
      </c>
      <c r="B979" s="10" t="s">
        <v>372</v>
      </c>
      <c r="C979" s="10" t="s">
        <v>2240</v>
      </c>
      <c r="D979" s="15" t="s">
        <v>2459</v>
      </c>
      <c r="E979" s="11" t="s">
        <v>1895</v>
      </c>
    </row>
    <row r="980" spans="1:5" x14ac:dyDescent="0.25">
      <c r="A980" s="11" t="s">
        <v>87</v>
      </c>
      <c r="B980" s="10" t="s">
        <v>372</v>
      </c>
      <c r="C980" s="10" t="s">
        <v>2240</v>
      </c>
      <c r="D980" s="15" t="s">
        <v>2460</v>
      </c>
      <c r="E980" s="11" t="s">
        <v>1897</v>
      </c>
    </row>
    <row r="981" spans="1:5" x14ac:dyDescent="0.25">
      <c r="A981" s="11" t="s">
        <v>87</v>
      </c>
      <c r="B981" s="10" t="s">
        <v>372</v>
      </c>
      <c r="C981" s="10" t="s">
        <v>2240</v>
      </c>
      <c r="D981" s="15" t="s">
        <v>2461</v>
      </c>
      <c r="E981" s="11" t="s">
        <v>1898</v>
      </c>
    </row>
    <row r="982" spans="1:5" x14ac:dyDescent="0.25">
      <c r="A982" s="11" t="s">
        <v>87</v>
      </c>
      <c r="B982" s="10" t="s">
        <v>372</v>
      </c>
      <c r="C982" s="10" t="s">
        <v>2240</v>
      </c>
      <c r="D982" s="15" t="s">
        <v>2462</v>
      </c>
      <c r="E982" s="11" t="s">
        <v>1899</v>
      </c>
    </row>
    <row r="983" spans="1:5" x14ac:dyDescent="0.25">
      <c r="A983" s="11" t="s">
        <v>87</v>
      </c>
      <c r="B983" s="10" t="s">
        <v>371</v>
      </c>
      <c r="C983" s="10" t="s">
        <v>2240</v>
      </c>
      <c r="D983" s="15" t="s">
        <v>2463</v>
      </c>
      <c r="E983" s="11" t="s">
        <v>1900</v>
      </c>
    </row>
    <row r="984" spans="1:5" x14ac:dyDescent="0.25">
      <c r="A984" s="11" t="s">
        <v>87</v>
      </c>
      <c r="B984" s="10" t="s">
        <v>371</v>
      </c>
      <c r="C984" s="10" t="s">
        <v>2240</v>
      </c>
      <c r="D984" s="15" t="s">
        <v>2464</v>
      </c>
      <c r="E984" s="11" t="s">
        <v>1901</v>
      </c>
    </row>
    <row r="985" spans="1:5" x14ac:dyDescent="0.25">
      <c r="A985" s="11" t="s">
        <v>87</v>
      </c>
      <c r="B985" s="10" t="s">
        <v>371</v>
      </c>
      <c r="C985" s="10" t="s">
        <v>2240</v>
      </c>
      <c r="D985" s="15" t="s">
        <v>2465</v>
      </c>
      <c r="E985" s="11" t="s">
        <v>1902</v>
      </c>
    </row>
    <row r="986" spans="1:5" x14ac:dyDescent="0.25">
      <c r="A986" s="11" t="s">
        <v>87</v>
      </c>
      <c r="B986" s="10" t="s">
        <v>373</v>
      </c>
      <c r="C986" s="10" t="s">
        <v>2240</v>
      </c>
      <c r="D986" s="15" t="s">
        <v>2466</v>
      </c>
      <c r="E986" s="11" t="s">
        <v>1903</v>
      </c>
    </row>
    <row r="987" spans="1:5" x14ac:dyDescent="0.25">
      <c r="A987" s="11" t="s">
        <v>87</v>
      </c>
      <c r="B987" s="10" t="s">
        <v>93</v>
      </c>
      <c r="C987" s="10" t="s">
        <v>2240</v>
      </c>
      <c r="D987" s="15" t="s">
        <v>2467</v>
      </c>
      <c r="E987" s="11" t="s">
        <v>1904</v>
      </c>
    </row>
    <row r="988" spans="1:5" x14ac:dyDescent="0.25">
      <c r="A988" s="11" t="s">
        <v>87</v>
      </c>
      <c r="B988" s="10" t="s">
        <v>374</v>
      </c>
      <c r="C988" s="10" t="s">
        <v>2240</v>
      </c>
      <c r="D988" s="15" t="s">
        <v>2468</v>
      </c>
      <c r="E988" s="11" t="s">
        <v>1905</v>
      </c>
    </row>
    <row r="989" spans="1:5" x14ac:dyDescent="0.25">
      <c r="A989" s="11" t="s">
        <v>87</v>
      </c>
      <c r="B989" s="10" t="s">
        <v>374</v>
      </c>
      <c r="C989" s="10" t="s">
        <v>2240</v>
      </c>
      <c r="D989" s="15" t="s">
        <v>2469</v>
      </c>
      <c r="E989" s="11" t="s">
        <v>1906</v>
      </c>
    </row>
    <row r="990" spans="1:5" x14ac:dyDescent="0.25">
      <c r="A990" s="11" t="s">
        <v>87</v>
      </c>
      <c r="B990" s="10" t="s">
        <v>374</v>
      </c>
      <c r="C990" s="10" t="s">
        <v>2240</v>
      </c>
      <c r="D990" s="15" t="s">
        <v>2470</v>
      </c>
      <c r="E990" s="11" t="s">
        <v>1907</v>
      </c>
    </row>
    <row r="991" spans="1:5" x14ac:dyDescent="0.25">
      <c r="A991" s="11" t="s">
        <v>87</v>
      </c>
      <c r="B991" s="10" t="s">
        <v>374</v>
      </c>
      <c r="C991" s="10" t="s">
        <v>2240</v>
      </c>
      <c r="D991" s="15" t="s">
        <v>2471</v>
      </c>
      <c r="E991" s="11" t="s">
        <v>1908</v>
      </c>
    </row>
    <row r="992" spans="1:5" x14ac:dyDescent="0.25">
      <c r="A992" s="11" t="s">
        <v>87</v>
      </c>
      <c r="B992" s="10" t="s">
        <v>374</v>
      </c>
      <c r="C992" s="10" t="s">
        <v>2240</v>
      </c>
      <c r="D992" s="15" t="s">
        <v>2472</v>
      </c>
      <c r="E992" s="11" t="s">
        <v>1909</v>
      </c>
    </row>
    <row r="993" spans="1:5" x14ac:dyDescent="0.25">
      <c r="A993" s="11" t="s">
        <v>87</v>
      </c>
      <c r="B993" s="10" t="s">
        <v>374</v>
      </c>
      <c r="C993" s="10" t="s">
        <v>2240</v>
      </c>
      <c r="D993" s="15" t="s">
        <v>2473</v>
      </c>
      <c r="E993" s="11" t="s">
        <v>1910</v>
      </c>
    </row>
    <row r="994" spans="1:5" x14ac:dyDescent="0.25">
      <c r="A994" s="11" t="s">
        <v>87</v>
      </c>
      <c r="B994" s="10" t="s">
        <v>374</v>
      </c>
      <c r="C994" s="10" t="s">
        <v>2240</v>
      </c>
      <c r="D994" s="15" t="s">
        <v>2474</v>
      </c>
      <c r="E994" s="11" t="s">
        <v>1911</v>
      </c>
    </row>
    <row r="995" spans="1:5" x14ac:dyDescent="0.25">
      <c r="A995" s="11" t="s">
        <v>87</v>
      </c>
      <c r="B995" s="10" t="s">
        <v>374</v>
      </c>
      <c r="C995" s="10" t="s">
        <v>2240</v>
      </c>
      <c r="D995" s="15" t="s">
        <v>2475</v>
      </c>
      <c r="E995" s="11" t="s">
        <v>1912</v>
      </c>
    </row>
    <row r="996" spans="1:5" x14ac:dyDescent="0.25">
      <c r="A996" s="11" t="s">
        <v>87</v>
      </c>
      <c r="B996" s="10" t="s">
        <v>374</v>
      </c>
      <c r="C996" s="10" t="s">
        <v>2240</v>
      </c>
      <c r="D996" s="15" t="s">
        <v>2476</v>
      </c>
      <c r="E996" s="11" t="s">
        <v>1913</v>
      </c>
    </row>
    <row r="997" spans="1:5" x14ac:dyDescent="0.25">
      <c r="A997" s="11" t="s">
        <v>87</v>
      </c>
      <c r="B997" s="10" t="s">
        <v>374</v>
      </c>
      <c r="C997" s="10" t="s">
        <v>2240</v>
      </c>
      <c r="D997" s="15" t="s">
        <v>2477</v>
      </c>
      <c r="E997" s="11" t="s">
        <v>1914</v>
      </c>
    </row>
    <row r="998" spans="1:5" x14ac:dyDescent="0.25">
      <c r="A998" s="11" t="s">
        <v>87</v>
      </c>
      <c r="B998" s="10" t="s">
        <v>374</v>
      </c>
      <c r="C998" s="10" t="s">
        <v>2240</v>
      </c>
      <c r="D998" s="15" t="s">
        <v>2478</v>
      </c>
      <c r="E998" s="11" t="s">
        <v>1915</v>
      </c>
    </row>
    <row r="999" spans="1:5" x14ac:dyDescent="0.25">
      <c r="A999" s="11" t="s">
        <v>87</v>
      </c>
      <c r="B999" s="10" t="s">
        <v>374</v>
      </c>
      <c r="C999" s="10" t="s">
        <v>2240</v>
      </c>
      <c r="D999" s="15" t="s">
        <v>3106</v>
      </c>
      <c r="E999" s="11" t="s">
        <v>3048</v>
      </c>
    </row>
    <row r="1000" spans="1:5" x14ac:dyDescent="0.25">
      <c r="A1000" s="11" t="s">
        <v>87</v>
      </c>
      <c r="B1000" s="10" t="s">
        <v>374</v>
      </c>
      <c r="C1000" s="10" t="s">
        <v>2240</v>
      </c>
      <c r="D1000" s="15" t="s">
        <v>2479</v>
      </c>
      <c r="E1000" s="11" t="s">
        <v>1916</v>
      </c>
    </row>
    <row r="1001" spans="1:5" x14ac:dyDescent="0.25">
      <c r="A1001" s="11" t="s">
        <v>87</v>
      </c>
      <c r="B1001" s="10" t="s">
        <v>374</v>
      </c>
      <c r="C1001" s="10" t="s">
        <v>2240</v>
      </c>
      <c r="D1001" s="15" t="s">
        <v>2480</v>
      </c>
      <c r="E1001" s="11" t="s">
        <v>1917</v>
      </c>
    </row>
    <row r="1002" spans="1:5" x14ac:dyDescent="0.25">
      <c r="A1002" s="11" t="s">
        <v>87</v>
      </c>
      <c r="B1002" s="10" t="s">
        <v>374</v>
      </c>
      <c r="C1002" s="10" t="s">
        <v>2240</v>
      </c>
      <c r="D1002" s="15" t="s">
        <v>2481</v>
      </c>
      <c r="E1002" s="11" t="s">
        <v>1918</v>
      </c>
    </row>
    <row r="1003" spans="1:5" x14ac:dyDescent="0.25">
      <c r="A1003" s="11" t="s">
        <v>87</v>
      </c>
      <c r="B1003" s="10" t="s">
        <v>374</v>
      </c>
      <c r="C1003" s="10" t="s">
        <v>2240</v>
      </c>
      <c r="D1003" s="15" t="s">
        <v>2482</v>
      </c>
      <c r="E1003" s="11" t="s">
        <v>1919</v>
      </c>
    </row>
    <row r="1004" spans="1:5" x14ac:dyDescent="0.25">
      <c r="A1004" s="11" t="s">
        <v>87</v>
      </c>
      <c r="B1004" s="10" t="s">
        <v>374</v>
      </c>
      <c r="C1004" s="10" t="s">
        <v>2240</v>
      </c>
      <c r="D1004" s="15" t="s">
        <v>2483</v>
      </c>
      <c r="E1004" s="11" t="s">
        <v>1920</v>
      </c>
    </row>
    <row r="1005" spans="1:5" x14ac:dyDescent="0.25">
      <c r="A1005" s="11" t="s">
        <v>87</v>
      </c>
      <c r="B1005" s="10" t="s">
        <v>374</v>
      </c>
      <c r="C1005" s="10" t="s">
        <v>2240</v>
      </c>
      <c r="D1005" s="15" t="s">
        <v>2484</v>
      </c>
      <c r="E1005" s="11" t="s">
        <v>1921</v>
      </c>
    </row>
    <row r="1006" spans="1:5" x14ac:dyDescent="0.25">
      <c r="A1006" s="11" t="s">
        <v>87</v>
      </c>
      <c r="B1006" s="10" t="s">
        <v>374</v>
      </c>
      <c r="C1006" s="10" t="s">
        <v>2240</v>
      </c>
      <c r="D1006" s="15" t="s">
        <v>2485</v>
      </c>
      <c r="E1006" s="11" t="s">
        <v>1921</v>
      </c>
    </row>
    <row r="1007" spans="1:5" x14ac:dyDescent="0.25">
      <c r="A1007" s="11" t="s">
        <v>87</v>
      </c>
      <c r="B1007" s="10" t="s">
        <v>374</v>
      </c>
      <c r="C1007" s="10" t="s">
        <v>2240</v>
      </c>
      <c r="D1007" s="15" t="s">
        <v>2486</v>
      </c>
      <c r="E1007" s="11" t="s">
        <v>1922</v>
      </c>
    </row>
    <row r="1008" spans="1:5" x14ac:dyDescent="0.25">
      <c r="A1008" s="11" t="s">
        <v>87</v>
      </c>
      <c r="B1008" s="10" t="s">
        <v>374</v>
      </c>
      <c r="C1008" s="10" t="s">
        <v>2240</v>
      </c>
      <c r="D1008" s="15" t="s">
        <v>2487</v>
      </c>
      <c r="E1008" s="11" t="s">
        <v>1923</v>
      </c>
    </row>
    <row r="1009" spans="1:5" x14ac:dyDescent="0.25">
      <c r="A1009" s="11" t="s">
        <v>87</v>
      </c>
      <c r="B1009" s="10" t="s">
        <v>374</v>
      </c>
      <c r="C1009" s="10" t="s">
        <v>2240</v>
      </c>
      <c r="D1009" s="15" t="s">
        <v>2488</v>
      </c>
      <c r="E1009" s="11" t="s">
        <v>1924</v>
      </c>
    </row>
    <row r="1010" spans="1:5" x14ac:dyDescent="0.25">
      <c r="A1010" s="11" t="s">
        <v>87</v>
      </c>
      <c r="B1010" s="10" t="s">
        <v>374</v>
      </c>
      <c r="C1010" s="10" t="s">
        <v>2240</v>
      </c>
      <c r="D1010" s="15" t="s">
        <v>2489</v>
      </c>
      <c r="E1010" s="11" t="s">
        <v>1924</v>
      </c>
    </row>
    <row r="1011" spans="1:5" x14ac:dyDescent="0.25">
      <c r="A1011" s="11" t="s">
        <v>87</v>
      </c>
      <c r="B1011" s="10" t="s">
        <v>374</v>
      </c>
      <c r="C1011" s="10" t="s">
        <v>2240</v>
      </c>
      <c r="D1011" s="15" t="s">
        <v>2490</v>
      </c>
      <c r="E1011" s="11" t="s">
        <v>1925</v>
      </c>
    </row>
    <row r="1012" spans="1:5" x14ac:dyDescent="0.25">
      <c r="A1012" s="11" t="s">
        <v>87</v>
      </c>
      <c r="B1012" s="10" t="s">
        <v>374</v>
      </c>
      <c r="C1012" s="10" t="s">
        <v>2240</v>
      </c>
      <c r="D1012" s="15" t="s">
        <v>2491</v>
      </c>
      <c r="E1012" s="11" t="s">
        <v>1926</v>
      </c>
    </row>
    <row r="1013" spans="1:5" x14ac:dyDescent="0.25">
      <c r="A1013" s="11" t="s">
        <v>87</v>
      </c>
      <c r="B1013" s="10" t="s">
        <v>374</v>
      </c>
      <c r="C1013" s="10" t="s">
        <v>2240</v>
      </c>
      <c r="D1013" s="15" t="s">
        <v>2492</v>
      </c>
      <c r="E1013" s="11" t="s">
        <v>1927</v>
      </c>
    </row>
    <row r="1014" spans="1:5" x14ac:dyDescent="0.25">
      <c r="A1014" s="11" t="s">
        <v>87</v>
      </c>
      <c r="B1014" s="10" t="s">
        <v>374</v>
      </c>
      <c r="C1014" s="10" t="s">
        <v>2240</v>
      </c>
      <c r="D1014" s="15" t="s">
        <v>2493</v>
      </c>
      <c r="E1014" s="11" t="s">
        <v>1928</v>
      </c>
    </row>
    <row r="1015" spans="1:5" x14ac:dyDescent="0.25">
      <c r="A1015" s="11" t="s">
        <v>87</v>
      </c>
      <c r="B1015" s="10" t="s">
        <v>374</v>
      </c>
      <c r="C1015" s="10" t="s">
        <v>2240</v>
      </c>
      <c r="D1015" s="15" t="s">
        <v>2494</v>
      </c>
      <c r="E1015" s="11" t="s">
        <v>1929</v>
      </c>
    </row>
    <row r="1016" spans="1:5" x14ac:dyDescent="0.25">
      <c r="A1016" s="11" t="s">
        <v>87</v>
      </c>
      <c r="B1016" s="10" t="s">
        <v>374</v>
      </c>
      <c r="C1016" s="10" t="s">
        <v>2240</v>
      </c>
      <c r="D1016" s="15" t="s">
        <v>2495</v>
      </c>
      <c r="E1016" s="11" t="s">
        <v>1930</v>
      </c>
    </row>
    <row r="1017" spans="1:5" x14ac:dyDescent="0.25">
      <c r="A1017" s="11" t="s">
        <v>87</v>
      </c>
      <c r="B1017" s="10" t="s">
        <v>374</v>
      </c>
      <c r="C1017" s="10" t="s">
        <v>2240</v>
      </c>
      <c r="D1017" s="15" t="s">
        <v>2496</v>
      </c>
      <c r="E1017" s="11" t="s">
        <v>1931</v>
      </c>
    </row>
    <row r="1018" spans="1:5" x14ac:dyDescent="0.25">
      <c r="A1018" s="11" t="s">
        <v>87</v>
      </c>
      <c r="B1018" s="10" t="s">
        <v>374</v>
      </c>
      <c r="C1018" s="10" t="s">
        <v>2240</v>
      </c>
      <c r="D1018" s="15" t="s">
        <v>2497</v>
      </c>
      <c r="E1018" s="11" t="s">
        <v>1932</v>
      </c>
    </row>
    <row r="1019" spans="1:5" x14ac:dyDescent="0.25">
      <c r="A1019" s="11" t="s">
        <v>87</v>
      </c>
      <c r="B1019" s="10" t="s">
        <v>374</v>
      </c>
      <c r="C1019" s="10" t="s">
        <v>2240</v>
      </c>
      <c r="D1019" s="15" t="s">
        <v>2498</v>
      </c>
      <c r="E1019" s="11" t="s">
        <v>1933</v>
      </c>
    </row>
    <row r="1020" spans="1:5" x14ac:dyDescent="0.25">
      <c r="A1020" s="11" t="s">
        <v>87</v>
      </c>
      <c r="B1020" s="10" t="s">
        <v>374</v>
      </c>
      <c r="C1020" s="10" t="s">
        <v>2240</v>
      </c>
      <c r="D1020" s="15" t="s">
        <v>2499</v>
      </c>
      <c r="E1020" s="11" t="s">
        <v>1934</v>
      </c>
    </row>
    <row r="1021" spans="1:5" x14ac:dyDescent="0.25">
      <c r="A1021" s="11" t="s">
        <v>87</v>
      </c>
      <c r="B1021" s="10" t="s">
        <v>374</v>
      </c>
      <c r="C1021" s="10" t="s">
        <v>2240</v>
      </c>
      <c r="D1021" s="15" t="s">
        <v>2500</v>
      </c>
      <c r="E1021" s="11" t="s">
        <v>1935</v>
      </c>
    </row>
    <row r="1022" spans="1:5" x14ac:dyDescent="0.25">
      <c r="A1022" s="11" t="s">
        <v>87</v>
      </c>
      <c r="B1022" s="10" t="s">
        <v>374</v>
      </c>
      <c r="C1022" s="10" t="s">
        <v>2240</v>
      </c>
      <c r="D1022" s="15" t="s">
        <v>2501</v>
      </c>
      <c r="E1022" s="11" t="s">
        <v>1936</v>
      </c>
    </row>
    <row r="1023" spans="1:5" x14ac:dyDescent="0.25">
      <c r="A1023" s="11" t="s">
        <v>87</v>
      </c>
      <c r="B1023" s="10" t="s">
        <v>374</v>
      </c>
      <c r="C1023" s="10" t="s">
        <v>2240</v>
      </c>
      <c r="D1023" s="15" t="s">
        <v>2502</v>
      </c>
      <c r="E1023" s="11" t="s">
        <v>1937</v>
      </c>
    </row>
    <row r="1024" spans="1:5" x14ac:dyDescent="0.25">
      <c r="A1024" s="11" t="s">
        <v>87</v>
      </c>
      <c r="B1024" s="10" t="s">
        <v>374</v>
      </c>
      <c r="C1024" s="10" t="s">
        <v>2240</v>
      </c>
      <c r="D1024" s="15" t="s">
        <v>2503</v>
      </c>
      <c r="E1024" s="11" t="s">
        <v>1938</v>
      </c>
    </row>
    <row r="1025" spans="1:5" x14ac:dyDescent="0.25">
      <c r="A1025" s="11" t="s">
        <v>87</v>
      </c>
      <c r="B1025" s="10" t="s">
        <v>374</v>
      </c>
      <c r="C1025" s="10" t="s">
        <v>2240</v>
      </c>
      <c r="D1025" s="15" t="s">
        <v>2504</v>
      </c>
      <c r="E1025" s="11" t="s">
        <v>1939</v>
      </c>
    </row>
    <row r="1026" spans="1:5" x14ac:dyDescent="0.25">
      <c r="A1026" s="11" t="s">
        <v>87</v>
      </c>
      <c r="B1026" s="10" t="s">
        <v>374</v>
      </c>
      <c r="C1026" s="10" t="s">
        <v>2240</v>
      </c>
      <c r="D1026" s="15" t="s">
        <v>2505</v>
      </c>
      <c r="E1026" s="11" t="s">
        <v>1940</v>
      </c>
    </row>
    <row r="1027" spans="1:5" x14ac:dyDescent="0.25">
      <c r="A1027" s="11" t="s">
        <v>87</v>
      </c>
      <c r="B1027" s="10" t="s">
        <v>374</v>
      </c>
      <c r="C1027" s="10" t="s">
        <v>2240</v>
      </c>
      <c r="D1027" s="15" t="s">
        <v>2506</v>
      </c>
      <c r="E1027" s="11" t="s">
        <v>1933</v>
      </c>
    </row>
    <row r="1028" spans="1:5" x14ac:dyDescent="0.25">
      <c r="A1028" s="11" t="s">
        <v>100</v>
      </c>
      <c r="B1028" s="10" t="s">
        <v>101</v>
      </c>
      <c r="C1028" s="10" t="s">
        <v>2241</v>
      </c>
      <c r="D1028" s="15" t="s">
        <v>2507</v>
      </c>
      <c r="E1028" s="11" t="s">
        <v>1941</v>
      </c>
    </row>
    <row r="1029" spans="1:5" x14ac:dyDescent="0.25">
      <c r="A1029" s="11" t="s">
        <v>100</v>
      </c>
      <c r="B1029" s="10" t="s">
        <v>327</v>
      </c>
      <c r="C1029" s="10" t="s">
        <v>2241</v>
      </c>
      <c r="D1029" s="15" t="s">
        <v>2508</v>
      </c>
      <c r="E1029" s="11" t="s">
        <v>1942</v>
      </c>
    </row>
    <row r="1030" spans="1:5" x14ac:dyDescent="0.25">
      <c r="A1030" s="11" t="s">
        <v>100</v>
      </c>
      <c r="B1030" s="10" t="s">
        <v>101</v>
      </c>
      <c r="C1030" s="10" t="s">
        <v>2241</v>
      </c>
      <c r="D1030" s="15" t="s">
        <v>2509</v>
      </c>
      <c r="E1030" s="11" t="s">
        <v>1941</v>
      </c>
    </row>
    <row r="1031" spans="1:5" x14ac:dyDescent="0.25">
      <c r="A1031" s="11" t="s">
        <v>100</v>
      </c>
      <c r="B1031" s="10" t="s">
        <v>101</v>
      </c>
      <c r="C1031" s="10" t="s">
        <v>2241</v>
      </c>
      <c r="D1031" s="15" t="s">
        <v>2510</v>
      </c>
      <c r="E1031" s="11" t="s">
        <v>1943</v>
      </c>
    </row>
    <row r="1032" spans="1:5" x14ac:dyDescent="0.25">
      <c r="A1032" s="11" t="s">
        <v>100</v>
      </c>
      <c r="B1032" s="10" t="s">
        <v>101</v>
      </c>
      <c r="C1032" s="10" t="s">
        <v>2241</v>
      </c>
      <c r="D1032" s="15" t="s">
        <v>2511</v>
      </c>
      <c r="E1032" s="11" t="s">
        <v>1944</v>
      </c>
    </row>
    <row r="1033" spans="1:5" x14ac:dyDescent="0.25">
      <c r="A1033" s="11" t="s">
        <v>100</v>
      </c>
      <c r="B1033" s="10" t="s">
        <v>101</v>
      </c>
      <c r="C1033" s="10" t="s">
        <v>2241</v>
      </c>
      <c r="D1033" s="15" t="s">
        <v>2512</v>
      </c>
      <c r="E1033" s="11" t="s">
        <v>1945</v>
      </c>
    </row>
    <row r="1034" spans="1:5" x14ac:dyDescent="0.25">
      <c r="A1034" s="11" t="s">
        <v>223</v>
      </c>
      <c r="B1034" s="10" t="s">
        <v>231</v>
      </c>
      <c r="C1034" s="10" t="s">
        <v>2241</v>
      </c>
      <c r="D1034" s="15" t="s">
        <v>2513</v>
      </c>
      <c r="E1034" s="11" t="s">
        <v>1946</v>
      </c>
    </row>
    <row r="1035" spans="1:5" x14ac:dyDescent="0.25">
      <c r="A1035" s="11" t="s">
        <v>223</v>
      </c>
      <c r="B1035" s="10" t="s">
        <v>231</v>
      </c>
      <c r="C1035" s="10" t="s">
        <v>2241</v>
      </c>
      <c r="D1035" s="15" t="s">
        <v>2514</v>
      </c>
      <c r="E1035" s="11" t="s">
        <v>1947</v>
      </c>
    </row>
    <row r="1036" spans="1:5" x14ac:dyDescent="0.25">
      <c r="A1036" s="11" t="s">
        <v>100</v>
      </c>
      <c r="B1036" s="10" t="s">
        <v>102</v>
      </c>
      <c r="C1036" s="10" t="s">
        <v>2241</v>
      </c>
      <c r="D1036" s="15" t="s">
        <v>2515</v>
      </c>
      <c r="E1036" s="11" t="s">
        <v>1948</v>
      </c>
    </row>
    <row r="1037" spans="1:5" x14ac:dyDescent="0.25">
      <c r="A1037" s="16" t="s">
        <v>105</v>
      </c>
      <c r="B1037" s="10" t="s">
        <v>117</v>
      </c>
      <c r="C1037" s="10" t="s">
        <v>2241</v>
      </c>
      <c r="D1037" s="15" t="s">
        <v>2516</v>
      </c>
      <c r="E1037" s="11" t="s">
        <v>1949</v>
      </c>
    </row>
    <row r="1038" spans="1:5" x14ac:dyDescent="0.25">
      <c r="A1038" s="11" t="s">
        <v>105</v>
      </c>
      <c r="B1038" s="10" t="s">
        <v>117</v>
      </c>
      <c r="C1038" s="10" t="s">
        <v>2241</v>
      </c>
      <c r="D1038" s="15" t="s">
        <v>2517</v>
      </c>
      <c r="E1038" s="11" t="s">
        <v>1950</v>
      </c>
    </row>
    <row r="1039" spans="1:5" x14ac:dyDescent="0.25">
      <c r="A1039" s="11" t="s">
        <v>105</v>
      </c>
      <c r="B1039" s="10" t="s">
        <v>117</v>
      </c>
      <c r="C1039" s="10" t="s">
        <v>2241</v>
      </c>
      <c r="D1039" s="15" t="s">
        <v>2518</v>
      </c>
      <c r="E1039" s="11" t="s">
        <v>1951</v>
      </c>
    </row>
    <row r="1040" spans="1:5" x14ac:dyDescent="0.25">
      <c r="A1040" s="11" t="s">
        <v>105</v>
      </c>
      <c r="B1040" s="10" t="s">
        <v>117</v>
      </c>
      <c r="C1040" s="10" t="s">
        <v>2241</v>
      </c>
      <c r="D1040" s="15" t="s">
        <v>2519</v>
      </c>
      <c r="E1040" s="11" t="s">
        <v>1952</v>
      </c>
    </row>
    <row r="1041" spans="1:5" x14ac:dyDescent="0.25">
      <c r="A1041" s="11" t="s">
        <v>105</v>
      </c>
      <c r="B1041" s="10" t="s">
        <v>117</v>
      </c>
      <c r="C1041" s="10" t="s">
        <v>2241</v>
      </c>
      <c r="D1041" s="15" t="s">
        <v>2520</v>
      </c>
      <c r="E1041" s="11" t="s">
        <v>1953</v>
      </c>
    </row>
    <row r="1042" spans="1:5" x14ac:dyDescent="0.25">
      <c r="A1042" s="11" t="s">
        <v>105</v>
      </c>
      <c r="B1042" s="10" t="s">
        <v>117</v>
      </c>
      <c r="C1042" s="10" t="s">
        <v>2241</v>
      </c>
      <c r="D1042" s="15" t="s">
        <v>2521</v>
      </c>
      <c r="E1042" s="11" t="s">
        <v>1954</v>
      </c>
    </row>
    <row r="1043" spans="1:5" x14ac:dyDescent="0.25">
      <c r="A1043" s="11" t="s">
        <v>105</v>
      </c>
      <c r="B1043" s="10" t="s">
        <v>117</v>
      </c>
      <c r="C1043" s="10" t="s">
        <v>2241</v>
      </c>
      <c r="D1043" s="15" t="s">
        <v>2522</v>
      </c>
      <c r="E1043" s="11" t="s">
        <v>1955</v>
      </c>
    </row>
    <row r="1044" spans="1:5" x14ac:dyDescent="0.25">
      <c r="A1044" s="11" t="s">
        <v>105</v>
      </c>
      <c r="B1044" s="10" t="s">
        <v>117</v>
      </c>
      <c r="C1044" s="10" t="s">
        <v>2241</v>
      </c>
      <c r="D1044" s="15" t="s">
        <v>2523</v>
      </c>
      <c r="E1044" s="11" t="s">
        <v>1956</v>
      </c>
    </row>
    <row r="1045" spans="1:5" x14ac:dyDescent="0.25">
      <c r="A1045" s="11" t="s">
        <v>100</v>
      </c>
      <c r="B1045" s="10" t="s">
        <v>102</v>
      </c>
      <c r="C1045" s="10" t="s">
        <v>2241</v>
      </c>
      <c r="D1045" s="15" t="s">
        <v>2524</v>
      </c>
      <c r="E1045" s="11" t="s">
        <v>1957</v>
      </c>
    </row>
    <row r="1046" spans="1:5" x14ac:dyDescent="0.25">
      <c r="A1046" s="11" t="s">
        <v>100</v>
      </c>
      <c r="B1046" s="10" t="s">
        <v>102</v>
      </c>
      <c r="C1046" s="10" t="s">
        <v>2241</v>
      </c>
      <c r="D1046" s="15" t="s">
        <v>2525</v>
      </c>
      <c r="E1046" s="11" t="s">
        <v>1958</v>
      </c>
    </row>
    <row r="1047" spans="1:5" x14ac:dyDescent="0.25">
      <c r="A1047" s="11" t="s">
        <v>100</v>
      </c>
      <c r="B1047" s="10" t="s">
        <v>102</v>
      </c>
      <c r="C1047" s="10" t="s">
        <v>2241</v>
      </c>
      <c r="D1047" s="15" t="s">
        <v>2526</v>
      </c>
      <c r="E1047" s="11" t="s">
        <v>1959</v>
      </c>
    </row>
    <row r="1048" spans="1:5" x14ac:dyDescent="0.25">
      <c r="A1048" s="11" t="s">
        <v>162</v>
      </c>
      <c r="B1048" s="10" t="s">
        <v>168</v>
      </c>
      <c r="C1048" s="10" t="s">
        <v>2241</v>
      </c>
      <c r="D1048" s="15" t="s">
        <v>2527</v>
      </c>
      <c r="E1048" s="11" t="s">
        <v>1960</v>
      </c>
    </row>
    <row r="1049" spans="1:5" x14ac:dyDescent="0.25">
      <c r="A1049" s="11" t="s">
        <v>162</v>
      </c>
      <c r="B1049" s="10" t="s">
        <v>167</v>
      </c>
      <c r="C1049" s="10" t="s">
        <v>2241</v>
      </c>
      <c r="D1049" s="15" t="s">
        <v>2528</v>
      </c>
      <c r="E1049" s="11" t="s">
        <v>1961</v>
      </c>
    </row>
    <row r="1050" spans="1:5" x14ac:dyDescent="0.25">
      <c r="A1050" s="11" t="s">
        <v>162</v>
      </c>
      <c r="B1050" s="10" t="s">
        <v>166</v>
      </c>
      <c r="C1050" s="10" t="s">
        <v>2241</v>
      </c>
      <c r="D1050" s="15" t="s">
        <v>2529</v>
      </c>
      <c r="E1050" s="11" t="s">
        <v>1962</v>
      </c>
    </row>
    <row r="1051" spans="1:5" x14ac:dyDescent="0.25">
      <c r="A1051" s="11" t="s">
        <v>162</v>
      </c>
      <c r="B1051" s="10" t="s">
        <v>169</v>
      </c>
      <c r="C1051" s="10" t="s">
        <v>2241</v>
      </c>
      <c r="D1051" s="15" t="s">
        <v>2530</v>
      </c>
      <c r="E1051" s="11" t="s">
        <v>1963</v>
      </c>
    </row>
    <row r="1052" spans="1:5" x14ac:dyDescent="0.25">
      <c r="A1052" s="11" t="s">
        <v>162</v>
      </c>
      <c r="B1052" s="10" t="s">
        <v>164</v>
      </c>
      <c r="C1052" s="10" t="s">
        <v>2242</v>
      </c>
      <c r="D1052" s="15" t="s">
        <v>2531</v>
      </c>
      <c r="E1052" s="11" t="s">
        <v>1964</v>
      </c>
    </row>
    <row r="1053" spans="1:5" x14ac:dyDescent="0.25">
      <c r="A1053" s="11" t="s">
        <v>162</v>
      </c>
      <c r="B1053" s="10" t="s">
        <v>164</v>
      </c>
      <c r="C1053" s="10" t="s">
        <v>2242</v>
      </c>
      <c r="D1053" s="15" t="s">
        <v>2532</v>
      </c>
      <c r="E1053" s="11" t="s">
        <v>1965</v>
      </c>
    </row>
    <row r="1054" spans="1:5" x14ac:dyDescent="0.25">
      <c r="A1054" s="11" t="s">
        <v>162</v>
      </c>
      <c r="B1054" s="10" t="s">
        <v>164</v>
      </c>
      <c r="C1054" s="10" t="s">
        <v>2242</v>
      </c>
      <c r="D1054" s="15" t="s">
        <v>2533</v>
      </c>
      <c r="E1054" s="11" t="s">
        <v>1966</v>
      </c>
    </row>
    <row r="1055" spans="1:5" x14ac:dyDescent="0.25">
      <c r="A1055" s="11" t="s">
        <v>162</v>
      </c>
      <c r="B1055" s="10" t="s">
        <v>164</v>
      </c>
      <c r="C1055" s="10" t="s">
        <v>2242</v>
      </c>
      <c r="D1055" s="15" t="s">
        <v>2534</v>
      </c>
      <c r="E1055" s="11" t="s">
        <v>1967</v>
      </c>
    </row>
    <row r="1056" spans="1:5" x14ac:dyDescent="0.25">
      <c r="A1056" s="11" t="s">
        <v>162</v>
      </c>
      <c r="B1056" s="10" t="s">
        <v>164</v>
      </c>
      <c r="C1056" s="10" t="s">
        <v>2242</v>
      </c>
      <c r="D1056" s="15" t="s">
        <v>2535</v>
      </c>
      <c r="E1056" s="11" t="s">
        <v>1968</v>
      </c>
    </row>
    <row r="1057" spans="1:5" x14ac:dyDescent="0.25">
      <c r="A1057" s="11" t="s">
        <v>162</v>
      </c>
      <c r="B1057" s="10" t="s">
        <v>164</v>
      </c>
      <c r="C1057" s="10" t="s">
        <v>2242</v>
      </c>
      <c r="D1057" s="15" t="s">
        <v>2536</v>
      </c>
      <c r="E1057" s="11" t="s">
        <v>1969</v>
      </c>
    </row>
    <row r="1058" spans="1:5" x14ac:dyDescent="0.25">
      <c r="A1058" s="11" t="s">
        <v>162</v>
      </c>
      <c r="B1058" s="10" t="s">
        <v>164</v>
      </c>
      <c r="C1058" s="10" t="s">
        <v>2242</v>
      </c>
      <c r="D1058" s="15" t="s">
        <v>2537</v>
      </c>
      <c r="E1058" s="11" t="s">
        <v>1970</v>
      </c>
    </row>
    <row r="1059" spans="1:5" x14ac:dyDescent="0.25">
      <c r="A1059" s="11" t="s">
        <v>162</v>
      </c>
      <c r="B1059" s="10" t="s">
        <v>164</v>
      </c>
      <c r="C1059" s="10" t="s">
        <v>2242</v>
      </c>
      <c r="D1059" s="15" t="s">
        <v>2538</v>
      </c>
      <c r="E1059" s="11" t="s">
        <v>1971</v>
      </c>
    </row>
    <row r="1060" spans="1:5" x14ac:dyDescent="0.25">
      <c r="A1060" s="11" t="s">
        <v>162</v>
      </c>
      <c r="B1060" s="10" t="s">
        <v>164</v>
      </c>
      <c r="C1060" s="10" t="s">
        <v>2242</v>
      </c>
      <c r="D1060" s="15" t="s">
        <v>2539</v>
      </c>
      <c r="E1060" s="11" t="s">
        <v>1972</v>
      </c>
    </row>
    <row r="1061" spans="1:5" x14ac:dyDescent="0.25">
      <c r="A1061" s="11" t="s">
        <v>162</v>
      </c>
      <c r="B1061" s="10" t="s">
        <v>164</v>
      </c>
      <c r="C1061" s="10" t="s">
        <v>2242</v>
      </c>
      <c r="D1061" s="15" t="s">
        <v>2540</v>
      </c>
      <c r="E1061" s="11" t="s">
        <v>1973</v>
      </c>
    </row>
    <row r="1062" spans="1:5" x14ac:dyDescent="0.25">
      <c r="A1062" s="11" t="s">
        <v>162</v>
      </c>
      <c r="B1062" s="10" t="s">
        <v>164</v>
      </c>
      <c r="C1062" s="10" t="s">
        <v>2242</v>
      </c>
      <c r="D1062" s="15" t="s">
        <v>2541</v>
      </c>
      <c r="E1062" s="11" t="s">
        <v>1974</v>
      </c>
    </row>
    <row r="1063" spans="1:5" x14ac:dyDescent="0.25">
      <c r="A1063" s="11" t="s">
        <v>162</v>
      </c>
      <c r="B1063" s="10" t="s">
        <v>164</v>
      </c>
      <c r="C1063" s="10" t="s">
        <v>2242</v>
      </c>
      <c r="D1063" s="15" t="s">
        <v>2542</v>
      </c>
      <c r="E1063" s="11" t="s">
        <v>1975</v>
      </c>
    </row>
    <row r="1064" spans="1:5" x14ac:dyDescent="0.25">
      <c r="A1064" s="11" t="s">
        <v>162</v>
      </c>
      <c r="B1064" s="10" t="s">
        <v>164</v>
      </c>
      <c r="C1064" s="10" t="s">
        <v>2242</v>
      </c>
      <c r="D1064" s="15" t="s">
        <v>2543</v>
      </c>
      <c r="E1064" s="11" t="s">
        <v>1976</v>
      </c>
    </row>
    <row r="1065" spans="1:5" x14ac:dyDescent="0.25">
      <c r="A1065" s="11" t="s">
        <v>223</v>
      </c>
      <c r="B1065" s="10" t="s">
        <v>225</v>
      </c>
      <c r="C1065" s="10" t="s">
        <v>2243</v>
      </c>
      <c r="D1065" s="15" t="s">
        <v>2544</v>
      </c>
      <c r="E1065" s="11" t="s">
        <v>1977</v>
      </c>
    </row>
    <row r="1066" spans="1:5" x14ac:dyDescent="0.25">
      <c r="A1066" s="11" t="s">
        <v>223</v>
      </c>
      <c r="B1066" s="10" t="s">
        <v>225</v>
      </c>
      <c r="C1066" s="10" t="s">
        <v>2243</v>
      </c>
      <c r="D1066" s="15" t="s">
        <v>2545</v>
      </c>
      <c r="E1066" s="11" t="s">
        <v>1978</v>
      </c>
    </row>
    <row r="1067" spans="1:5" x14ac:dyDescent="0.25">
      <c r="A1067" s="11" t="s">
        <v>223</v>
      </c>
      <c r="B1067" s="10" t="s">
        <v>225</v>
      </c>
      <c r="C1067" s="10" t="s">
        <v>2243</v>
      </c>
      <c r="D1067" s="15" t="s">
        <v>2546</v>
      </c>
      <c r="E1067" s="11" t="s">
        <v>1979</v>
      </c>
    </row>
    <row r="1068" spans="1:5" x14ac:dyDescent="0.25">
      <c r="A1068" s="11" t="s">
        <v>223</v>
      </c>
      <c r="B1068" s="10" t="s">
        <v>225</v>
      </c>
      <c r="C1068" s="10" t="s">
        <v>2243</v>
      </c>
      <c r="D1068" s="15" t="s">
        <v>2547</v>
      </c>
      <c r="E1068" s="11" t="s">
        <v>1980</v>
      </c>
    </row>
    <row r="1069" spans="1:5" x14ac:dyDescent="0.25">
      <c r="A1069" s="11" t="s">
        <v>105</v>
      </c>
      <c r="B1069" s="10" t="s">
        <v>127</v>
      </c>
      <c r="C1069" s="10" t="s">
        <v>2243</v>
      </c>
      <c r="D1069" s="15" t="s">
        <v>2548</v>
      </c>
      <c r="E1069" s="11" t="s">
        <v>1981</v>
      </c>
    </row>
    <row r="1070" spans="1:5" x14ac:dyDescent="0.25">
      <c r="A1070" s="11" t="s">
        <v>105</v>
      </c>
      <c r="B1070" s="10" t="s">
        <v>116</v>
      </c>
      <c r="C1070" s="10" t="s">
        <v>2243</v>
      </c>
      <c r="D1070" s="15" t="s">
        <v>2549</v>
      </c>
      <c r="E1070" s="11" t="s">
        <v>1982</v>
      </c>
    </row>
    <row r="1071" spans="1:5" x14ac:dyDescent="0.25">
      <c r="A1071" s="11" t="s">
        <v>223</v>
      </c>
      <c r="B1071" s="10" t="s">
        <v>2296</v>
      </c>
      <c r="C1071" s="10" t="s">
        <v>2243</v>
      </c>
      <c r="D1071" s="15" t="s">
        <v>2550</v>
      </c>
      <c r="E1071" s="11" t="s">
        <v>224</v>
      </c>
    </row>
    <row r="1072" spans="1:5" x14ac:dyDescent="0.25">
      <c r="A1072" s="11" t="s">
        <v>279</v>
      </c>
      <c r="B1072" s="10" t="s">
        <v>280</v>
      </c>
      <c r="C1072" s="10" t="s">
        <v>2243</v>
      </c>
      <c r="D1072" s="15" t="s">
        <v>2551</v>
      </c>
      <c r="E1072" s="11" t="s">
        <v>1983</v>
      </c>
    </row>
    <row r="1073" spans="1:5" x14ac:dyDescent="0.25">
      <c r="A1073" s="11" t="s">
        <v>105</v>
      </c>
      <c r="B1073" s="10" t="s">
        <v>125</v>
      </c>
      <c r="C1073" s="10" t="s">
        <v>2243</v>
      </c>
      <c r="D1073" s="15" t="s">
        <v>2552</v>
      </c>
      <c r="E1073" s="11" t="s">
        <v>1984</v>
      </c>
    </row>
    <row r="1074" spans="1:5" x14ac:dyDescent="0.25">
      <c r="A1074" s="11" t="s">
        <v>105</v>
      </c>
      <c r="B1074" s="10" t="s">
        <v>125</v>
      </c>
      <c r="C1074" s="10" t="s">
        <v>2243</v>
      </c>
      <c r="D1074" s="15" t="s">
        <v>2553</v>
      </c>
      <c r="E1074" s="11" t="s">
        <v>1985</v>
      </c>
    </row>
    <row r="1075" spans="1:5" x14ac:dyDescent="0.25">
      <c r="A1075" s="11" t="s">
        <v>105</v>
      </c>
      <c r="B1075" s="10" t="s">
        <v>125</v>
      </c>
      <c r="C1075" s="10" t="s">
        <v>2243</v>
      </c>
      <c r="D1075" s="15" t="s">
        <v>2554</v>
      </c>
      <c r="E1075" s="11" t="s">
        <v>1986</v>
      </c>
    </row>
    <row r="1076" spans="1:5" x14ac:dyDescent="0.25">
      <c r="A1076" s="11" t="s">
        <v>105</v>
      </c>
      <c r="B1076" s="10" t="s">
        <v>125</v>
      </c>
      <c r="C1076" s="10" t="s">
        <v>2243</v>
      </c>
      <c r="D1076" s="15" t="s">
        <v>2555</v>
      </c>
      <c r="E1076" s="11" t="s">
        <v>1987</v>
      </c>
    </row>
    <row r="1077" spans="1:5" x14ac:dyDescent="0.25">
      <c r="A1077" s="11" t="s">
        <v>105</v>
      </c>
      <c r="B1077" s="10" t="s">
        <v>122</v>
      </c>
      <c r="C1077" s="10" t="s">
        <v>2243</v>
      </c>
      <c r="D1077" s="15" t="s">
        <v>2556</v>
      </c>
      <c r="E1077" s="11" t="s">
        <v>1988</v>
      </c>
    </row>
    <row r="1078" spans="1:5" x14ac:dyDescent="0.25">
      <c r="A1078" s="10" t="s">
        <v>105</v>
      </c>
      <c r="B1078" s="10" t="s">
        <v>106</v>
      </c>
      <c r="C1078" s="10" t="s">
        <v>2243</v>
      </c>
      <c r="D1078" s="15" t="s">
        <v>2557</v>
      </c>
      <c r="E1078" s="11" t="s">
        <v>1989</v>
      </c>
    </row>
    <row r="1079" spans="1:5" x14ac:dyDescent="0.25">
      <c r="A1079" s="11" t="s">
        <v>67</v>
      </c>
      <c r="B1079" s="10" t="s">
        <v>71</v>
      </c>
      <c r="C1079" s="10" t="s">
        <v>2243</v>
      </c>
      <c r="D1079" s="15" t="s">
        <v>2558</v>
      </c>
      <c r="E1079" s="11" t="s">
        <v>1990</v>
      </c>
    </row>
    <row r="1080" spans="1:5" x14ac:dyDescent="0.25">
      <c r="A1080" s="11" t="s">
        <v>105</v>
      </c>
      <c r="B1080" s="10" t="s">
        <v>108</v>
      </c>
      <c r="C1080" s="10" t="s">
        <v>2243</v>
      </c>
      <c r="D1080" s="15" t="s">
        <v>2559</v>
      </c>
      <c r="E1080" s="11" t="s">
        <v>1991</v>
      </c>
    </row>
    <row r="1081" spans="1:5" x14ac:dyDescent="0.25">
      <c r="A1081" s="11" t="s">
        <v>105</v>
      </c>
      <c r="B1081" s="10" t="s">
        <v>120</v>
      </c>
      <c r="C1081" s="10" t="s">
        <v>2243</v>
      </c>
      <c r="D1081" s="15" t="s">
        <v>2560</v>
      </c>
      <c r="E1081" s="11" t="s">
        <v>1992</v>
      </c>
    </row>
    <row r="1082" spans="1:5" x14ac:dyDescent="0.25">
      <c r="A1082" s="11" t="s">
        <v>105</v>
      </c>
      <c r="B1082" s="10" t="s">
        <v>120</v>
      </c>
      <c r="C1082" s="10" t="s">
        <v>2243</v>
      </c>
      <c r="D1082" s="15" t="s">
        <v>2561</v>
      </c>
      <c r="E1082" s="11" t="s">
        <v>1993</v>
      </c>
    </row>
    <row r="1083" spans="1:5" x14ac:dyDescent="0.25">
      <c r="A1083" s="11" t="s">
        <v>105</v>
      </c>
      <c r="B1083" s="10" t="s">
        <v>123</v>
      </c>
      <c r="C1083" s="10" t="s">
        <v>2243</v>
      </c>
      <c r="D1083" s="15" t="s">
        <v>2562</v>
      </c>
      <c r="E1083" s="11" t="s">
        <v>1994</v>
      </c>
    </row>
    <row r="1084" spans="1:5" x14ac:dyDescent="0.25">
      <c r="A1084" s="11" t="s">
        <v>105</v>
      </c>
      <c r="B1084" s="10" t="s">
        <v>124</v>
      </c>
      <c r="C1084" s="10" t="s">
        <v>2243</v>
      </c>
      <c r="D1084" s="15" t="s">
        <v>2563</v>
      </c>
      <c r="E1084" s="11" t="s">
        <v>1995</v>
      </c>
    </row>
    <row r="1085" spans="1:5" x14ac:dyDescent="0.25">
      <c r="A1085" s="11" t="s">
        <v>105</v>
      </c>
      <c r="B1085" s="10" t="s">
        <v>124</v>
      </c>
      <c r="C1085" s="10" t="s">
        <v>2243</v>
      </c>
      <c r="D1085" s="15" t="s">
        <v>2564</v>
      </c>
      <c r="E1085" s="11" t="s">
        <v>1996</v>
      </c>
    </row>
    <row r="1086" spans="1:5" x14ac:dyDescent="0.25">
      <c r="A1086" s="11" t="s">
        <v>105</v>
      </c>
      <c r="B1086" s="10" t="s">
        <v>123</v>
      </c>
      <c r="C1086" s="10" t="s">
        <v>2243</v>
      </c>
      <c r="D1086" s="15" t="s">
        <v>2565</v>
      </c>
      <c r="E1086" s="11" t="s">
        <v>1997</v>
      </c>
    </row>
    <row r="1087" spans="1:5" x14ac:dyDescent="0.25">
      <c r="A1087" s="11" t="s">
        <v>105</v>
      </c>
      <c r="B1087" s="10" t="s">
        <v>124</v>
      </c>
      <c r="C1087" s="10" t="s">
        <v>2243</v>
      </c>
      <c r="D1087" s="15" t="s">
        <v>2566</v>
      </c>
      <c r="E1087" s="11" t="s">
        <v>1998</v>
      </c>
    </row>
    <row r="1088" spans="1:5" x14ac:dyDescent="0.25">
      <c r="A1088" s="11" t="s">
        <v>105</v>
      </c>
      <c r="B1088" s="10" t="s">
        <v>110</v>
      </c>
      <c r="C1088" s="10" t="s">
        <v>2243</v>
      </c>
      <c r="D1088" s="15" t="s">
        <v>2567</v>
      </c>
      <c r="E1088" s="11" t="s">
        <v>1999</v>
      </c>
    </row>
    <row r="1089" spans="1:5" x14ac:dyDescent="0.25">
      <c r="A1089" s="11" t="s">
        <v>162</v>
      </c>
      <c r="B1089" s="10" t="s">
        <v>163</v>
      </c>
      <c r="C1089" s="10" t="s">
        <v>2243</v>
      </c>
      <c r="D1089" s="15" t="s">
        <v>2568</v>
      </c>
      <c r="E1089" s="11" t="s">
        <v>2000</v>
      </c>
    </row>
    <row r="1090" spans="1:5" x14ac:dyDescent="0.25">
      <c r="A1090" s="11" t="s">
        <v>105</v>
      </c>
      <c r="B1090" s="10" t="s">
        <v>123</v>
      </c>
      <c r="C1090" s="10" t="s">
        <v>2243</v>
      </c>
      <c r="D1090" s="15" t="s">
        <v>2569</v>
      </c>
      <c r="E1090" s="11" t="s">
        <v>2001</v>
      </c>
    </row>
    <row r="1091" spans="1:5" x14ac:dyDescent="0.25">
      <c r="A1091" s="11" t="s">
        <v>105</v>
      </c>
      <c r="B1091" s="10" t="s">
        <v>123</v>
      </c>
      <c r="C1091" s="10" t="s">
        <v>2243</v>
      </c>
      <c r="D1091" s="15" t="s">
        <v>2570</v>
      </c>
      <c r="E1091" s="11" t="s">
        <v>2002</v>
      </c>
    </row>
    <row r="1092" spans="1:5" x14ac:dyDescent="0.25">
      <c r="A1092" s="11" t="s">
        <v>105</v>
      </c>
      <c r="B1092" s="10" t="s">
        <v>123</v>
      </c>
      <c r="C1092" s="10" t="s">
        <v>2243</v>
      </c>
      <c r="D1092" s="15" t="s">
        <v>2571</v>
      </c>
      <c r="E1092" s="11" t="s">
        <v>2003</v>
      </c>
    </row>
    <row r="1093" spans="1:5" x14ac:dyDescent="0.25">
      <c r="A1093" s="11" t="s">
        <v>105</v>
      </c>
      <c r="B1093" s="10" t="s">
        <v>110</v>
      </c>
      <c r="C1093" s="10" t="s">
        <v>2243</v>
      </c>
      <c r="D1093" s="15" t="s">
        <v>2572</v>
      </c>
      <c r="E1093" s="11" t="s">
        <v>2004</v>
      </c>
    </row>
    <row r="1094" spans="1:5" x14ac:dyDescent="0.25">
      <c r="A1094" s="11" t="s">
        <v>105</v>
      </c>
      <c r="B1094" s="10" t="s">
        <v>128</v>
      </c>
      <c r="C1094" s="10" t="s">
        <v>2243</v>
      </c>
      <c r="D1094" s="15" t="s">
        <v>2573</v>
      </c>
      <c r="E1094" s="11" t="s">
        <v>2005</v>
      </c>
    </row>
    <row r="1095" spans="1:5" x14ac:dyDescent="0.25">
      <c r="A1095" s="11" t="s">
        <v>254</v>
      </c>
      <c r="B1095" s="10" t="s">
        <v>276</v>
      </c>
      <c r="C1095" s="10" t="s">
        <v>2244</v>
      </c>
      <c r="D1095" s="15" t="s">
        <v>2574</v>
      </c>
      <c r="E1095" s="11" t="s">
        <v>2006</v>
      </c>
    </row>
    <row r="1096" spans="1:5" x14ac:dyDescent="0.25">
      <c r="A1096" s="11" t="s">
        <v>254</v>
      </c>
      <c r="B1096" s="10" t="s">
        <v>262</v>
      </c>
      <c r="C1096" s="10" t="s">
        <v>2244</v>
      </c>
      <c r="D1096" s="15" t="s">
        <v>2575</v>
      </c>
      <c r="E1096" s="11" t="s">
        <v>2007</v>
      </c>
    </row>
    <row r="1097" spans="1:5" x14ac:dyDescent="0.25">
      <c r="A1097" s="11" t="s">
        <v>254</v>
      </c>
      <c r="B1097" s="10" t="s">
        <v>278</v>
      </c>
      <c r="C1097" s="10" t="s">
        <v>2244</v>
      </c>
      <c r="D1097" s="15" t="s">
        <v>2576</v>
      </c>
      <c r="E1097" s="11" t="s">
        <v>2008</v>
      </c>
    </row>
    <row r="1098" spans="1:5" x14ac:dyDescent="0.25">
      <c r="A1098" s="11" t="s">
        <v>254</v>
      </c>
      <c r="B1098" s="10" t="s">
        <v>278</v>
      </c>
      <c r="C1098" s="10" t="s">
        <v>2244</v>
      </c>
      <c r="D1098" s="15" t="s">
        <v>2577</v>
      </c>
      <c r="E1098" s="11" t="s">
        <v>2009</v>
      </c>
    </row>
    <row r="1099" spans="1:5" x14ac:dyDescent="0.25">
      <c r="A1099" s="11" t="s">
        <v>254</v>
      </c>
      <c r="B1099" s="10" t="s">
        <v>278</v>
      </c>
      <c r="C1099" s="10" t="s">
        <v>2244</v>
      </c>
      <c r="D1099" s="15" t="s">
        <v>2578</v>
      </c>
      <c r="E1099" s="11" t="s">
        <v>2010</v>
      </c>
    </row>
    <row r="1100" spans="1:5" x14ac:dyDescent="0.25">
      <c r="A1100" s="11" t="s">
        <v>254</v>
      </c>
      <c r="B1100" s="10" t="s">
        <v>272</v>
      </c>
      <c r="C1100" s="10" t="s">
        <v>2244</v>
      </c>
      <c r="D1100" s="15" t="s">
        <v>2579</v>
      </c>
      <c r="E1100" s="11" t="s">
        <v>2011</v>
      </c>
    </row>
    <row r="1101" spans="1:5" x14ac:dyDescent="0.25">
      <c r="A1101" s="11" t="s">
        <v>254</v>
      </c>
      <c r="B1101" s="10" t="s">
        <v>272</v>
      </c>
      <c r="C1101" s="10" t="s">
        <v>2244</v>
      </c>
      <c r="D1101" s="15" t="s">
        <v>2580</v>
      </c>
      <c r="E1101" s="11" t="s">
        <v>2011</v>
      </c>
    </row>
    <row r="1102" spans="1:5" x14ac:dyDescent="0.25">
      <c r="A1102" s="11" t="s">
        <v>254</v>
      </c>
      <c r="B1102" s="10" t="s">
        <v>272</v>
      </c>
      <c r="C1102" s="10" t="s">
        <v>2244</v>
      </c>
      <c r="D1102" s="15" t="s">
        <v>2581</v>
      </c>
      <c r="E1102" s="11" t="s">
        <v>2012</v>
      </c>
    </row>
    <row r="1103" spans="1:5" x14ac:dyDescent="0.25">
      <c r="A1103" s="11" t="s">
        <v>254</v>
      </c>
      <c r="B1103" s="10" t="s">
        <v>275</v>
      </c>
      <c r="C1103" s="10" t="s">
        <v>2244</v>
      </c>
      <c r="D1103" s="15" t="s">
        <v>2582</v>
      </c>
      <c r="E1103" s="11" t="s">
        <v>2013</v>
      </c>
    </row>
    <row r="1104" spans="1:5" x14ac:dyDescent="0.25">
      <c r="A1104" s="11" t="s">
        <v>254</v>
      </c>
      <c r="B1104" s="10" t="s">
        <v>262</v>
      </c>
      <c r="C1104" s="10" t="s">
        <v>2244</v>
      </c>
      <c r="D1104" s="15" t="s">
        <v>2583</v>
      </c>
      <c r="E1104" s="11" t="s">
        <v>2014</v>
      </c>
    </row>
    <row r="1105" spans="1:5" x14ac:dyDescent="0.25">
      <c r="A1105" s="11" t="s">
        <v>254</v>
      </c>
      <c r="B1105" s="10" t="s">
        <v>262</v>
      </c>
      <c r="C1105" s="10" t="s">
        <v>2244</v>
      </c>
      <c r="D1105" s="15" t="s">
        <v>2584</v>
      </c>
      <c r="E1105" s="11" t="s">
        <v>2015</v>
      </c>
    </row>
    <row r="1106" spans="1:5" x14ac:dyDescent="0.25">
      <c r="A1106" s="11" t="s">
        <v>254</v>
      </c>
      <c r="B1106" s="10" t="s">
        <v>275</v>
      </c>
      <c r="C1106" s="10" t="s">
        <v>2244</v>
      </c>
      <c r="D1106" s="15" t="s">
        <v>2585</v>
      </c>
      <c r="E1106" s="11" t="s">
        <v>2016</v>
      </c>
    </row>
    <row r="1107" spans="1:5" x14ac:dyDescent="0.25">
      <c r="A1107" s="11" t="s">
        <v>254</v>
      </c>
      <c r="B1107" s="10" t="s">
        <v>267</v>
      </c>
      <c r="C1107" s="10" t="s">
        <v>2244</v>
      </c>
      <c r="D1107" s="15" t="s">
        <v>2586</v>
      </c>
      <c r="E1107" s="11" t="s">
        <v>2017</v>
      </c>
    </row>
    <row r="1108" spans="1:5" x14ac:dyDescent="0.25">
      <c r="A1108" s="11" t="s">
        <v>254</v>
      </c>
      <c r="B1108" s="10" t="s">
        <v>360</v>
      </c>
      <c r="C1108" s="10" t="s">
        <v>2244</v>
      </c>
      <c r="D1108" s="15" t="s">
        <v>2587</v>
      </c>
      <c r="E1108" s="11" t="s">
        <v>2018</v>
      </c>
    </row>
    <row r="1109" spans="1:5" x14ac:dyDescent="0.25">
      <c r="A1109" s="11" t="s">
        <v>254</v>
      </c>
      <c r="B1109" s="10" t="s">
        <v>360</v>
      </c>
      <c r="C1109" s="10" t="s">
        <v>2244</v>
      </c>
      <c r="D1109" s="15" t="s">
        <v>2588</v>
      </c>
      <c r="E1109" s="11" t="s">
        <v>2019</v>
      </c>
    </row>
    <row r="1110" spans="1:5" x14ac:dyDescent="0.25">
      <c r="A1110" s="11" t="s">
        <v>254</v>
      </c>
      <c r="B1110" s="10" t="s">
        <v>358</v>
      </c>
      <c r="C1110" s="10" t="s">
        <v>2244</v>
      </c>
      <c r="D1110" s="15" t="s">
        <v>2589</v>
      </c>
      <c r="E1110" s="11" t="s">
        <v>2020</v>
      </c>
    </row>
    <row r="1111" spans="1:5" x14ac:dyDescent="0.25">
      <c r="A1111" s="11" t="s">
        <v>254</v>
      </c>
      <c r="B1111" s="10" t="s">
        <v>264</v>
      </c>
      <c r="C1111" s="10" t="s">
        <v>2244</v>
      </c>
      <c r="D1111" s="15" t="s">
        <v>2590</v>
      </c>
      <c r="E1111" s="11" t="s">
        <v>2021</v>
      </c>
    </row>
    <row r="1112" spans="1:5" x14ac:dyDescent="0.25">
      <c r="A1112" s="11" t="s">
        <v>254</v>
      </c>
      <c r="B1112" s="10" t="s">
        <v>273</v>
      </c>
      <c r="C1112" s="10" t="s">
        <v>2244</v>
      </c>
      <c r="D1112" s="15" t="s">
        <v>2591</v>
      </c>
      <c r="E1112" s="11" t="s">
        <v>2022</v>
      </c>
    </row>
    <row r="1113" spans="1:5" x14ac:dyDescent="0.25">
      <c r="A1113" s="11" t="s">
        <v>254</v>
      </c>
      <c r="B1113" s="10" t="s">
        <v>262</v>
      </c>
      <c r="C1113" s="10" t="s">
        <v>2244</v>
      </c>
      <c r="D1113" s="15" t="s">
        <v>2592</v>
      </c>
      <c r="E1113" s="11" t="s">
        <v>2023</v>
      </c>
    </row>
    <row r="1114" spans="1:5" x14ac:dyDescent="0.25">
      <c r="A1114" s="11" t="s">
        <v>254</v>
      </c>
      <c r="B1114" s="10" t="s">
        <v>357</v>
      </c>
      <c r="C1114" s="10" t="s">
        <v>2244</v>
      </c>
      <c r="D1114" s="15" t="s">
        <v>2593</v>
      </c>
      <c r="E1114" s="11" t="s">
        <v>2024</v>
      </c>
    </row>
    <row r="1115" spans="1:5" x14ac:dyDescent="0.25">
      <c r="A1115" s="11" t="s">
        <v>254</v>
      </c>
      <c r="B1115" s="10" t="s">
        <v>262</v>
      </c>
      <c r="C1115" s="10" t="s">
        <v>2244</v>
      </c>
      <c r="D1115" s="15" t="s">
        <v>2594</v>
      </c>
      <c r="E1115" s="11" t="s">
        <v>2023</v>
      </c>
    </row>
    <row r="1116" spans="1:5" x14ac:dyDescent="0.25">
      <c r="A1116" s="11" t="s">
        <v>254</v>
      </c>
      <c r="B1116" s="10" t="s">
        <v>262</v>
      </c>
      <c r="C1116" s="10" t="s">
        <v>2244</v>
      </c>
      <c r="D1116" s="15" t="s">
        <v>2595</v>
      </c>
      <c r="E1116" s="11" t="s">
        <v>2025</v>
      </c>
    </row>
    <row r="1117" spans="1:5" x14ac:dyDescent="0.25">
      <c r="A1117" s="11" t="s">
        <v>254</v>
      </c>
      <c r="B1117" s="10" t="s">
        <v>255</v>
      </c>
      <c r="C1117" s="10" t="s">
        <v>2244</v>
      </c>
      <c r="D1117" s="15" t="s">
        <v>2596</v>
      </c>
      <c r="E1117" s="11" t="s">
        <v>2026</v>
      </c>
    </row>
    <row r="1118" spans="1:5" x14ac:dyDescent="0.25">
      <c r="A1118" s="11" t="s">
        <v>254</v>
      </c>
      <c r="B1118" s="10" t="s">
        <v>255</v>
      </c>
      <c r="C1118" s="10" t="s">
        <v>2244</v>
      </c>
      <c r="D1118" s="15" t="s">
        <v>2597</v>
      </c>
      <c r="E1118" s="11" t="s">
        <v>2027</v>
      </c>
    </row>
    <row r="1119" spans="1:5" x14ac:dyDescent="0.25">
      <c r="A1119" s="11" t="s">
        <v>254</v>
      </c>
      <c r="B1119" s="10" t="s">
        <v>255</v>
      </c>
      <c r="C1119" s="10" t="s">
        <v>2244</v>
      </c>
      <c r="D1119" s="15" t="s">
        <v>2598</v>
      </c>
      <c r="E1119" s="11" t="s">
        <v>2028</v>
      </c>
    </row>
    <row r="1120" spans="1:5" x14ac:dyDescent="0.25">
      <c r="A1120" s="11" t="s">
        <v>254</v>
      </c>
      <c r="B1120" s="10" t="s">
        <v>255</v>
      </c>
      <c r="C1120" s="10" t="s">
        <v>2244</v>
      </c>
      <c r="D1120" s="15" t="s">
        <v>3107</v>
      </c>
      <c r="E1120" s="11" t="s">
        <v>3108</v>
      </c>
    </row>
    <row r="1121" spans="1:5" x14ac:dyDescent="0.25">
      <c r="A1121" s="11" t="s">
        <v>254</v>
      </c>
      <c r="B1121" s="10" t="s">
        <v>255</v>
      </c>
      <c r="C1121" s="10" t="s">
        <v>2244</v>
      </c>
      <c r="D1121" s="15" t="s">
        <v>3109</v>
      </c>
      <c r="E1121" s="11" t="s">
        <v>3110</v>
      </c>
    </row>
    <row r="1122" spans="1:5" x14ac:dyDescent="0.25">
      <c r="A1122" s="11" t="s">
        <v>254</v>
      </c>
      <c r="B1122" s="10" t="s">
        <v>255</v>
      </c>
      <c r="C1122" s="10" t="s">
        <v>2244</v>
      </c>
      <c r="D1122" s="15" t="s">
        <v>2599</v>
      </c>
      <c r="E1122" s="11" t="s">
        <v>2029</v>
      </c>
    </row>
    <row r="1123" spans="1:5" x14ac:dyDescent="0.25">
      <c r="A1123" s="11" t="s">
        <v>254</v>
      </c>
      <c r="B1123" s="10" t="s">
        <v>255</v>
      </c>
      <c r="C1123" s="10" t="s">
        <v>2244</v>
      </c>
      <c r="D1123" s="15" t="s">
        <v>3111</v>
      </c>
      <c r="E1123" s="11" t="s">
        <v>3112</v>
      </c>
    </row>
    <row r="1124" spans="1:5" x14ac:dyDescent="0.25">
      <c r="A1124" s="11" t="s">
        <v>254</v>
      </c>
      <c r="B1124" s="10" t="s">
        <v>255</v>
      </c>
      <c r="C1124" s="10" t="s">
        <v>2244</v>
      </c>
      <c r="D1124" s="15" t="s">
        <v>3113</v>
      </c>
      <c r="E1124" s="11" t="s">
        <v>3114</v>
      </c>
    </row>
    <row r="1125" spans="1:5" x14ac:dyDescent="0.25">
      <c r="A1125" s="11" t="s">
        <v>254</v>
      </c>
      <c r="B1125" s="10" t="s">
        <v>255</v>
      </c>
      <c r="C1125" s="10" t="s">
        <v>2244</v>
      </c>
      <c r="D1125" s="15" t="s">
        <v>2600</v>
      </c>
      <c r="E1125" s="11" t="s">
        <v>2030</v>
      </c>
    </row>
    <row r="1126" spans="1:5" x14ac:dyDescent="0.25">
      <c r="A1126" s="11" t="s">
        <v>254</v>
      </c>
      <c r="B1126" s="10" t="s">
        <v>255</v>
      </c>
      <c r="C1126" s="10" t="s">
        <v>2244</v>
      </c>
      <c r="D1126" s="15" t="s">
        <v>2601</v>
      </c>
      <c r="E1126" s="11" t="s">
        <v>2030</v>
      </c>
    </row>
    <row r="1127" spans="1:5" x14ac:dyDescent="0.25">
      <c r="A1127" s="11" t="s">
        <v>254</v>
      </c>
      <c r="B1127" s="10" t="s">
        <v>274</v>
      </c>
      <c r="C1127" s="10" t="s">
        <v>2244</v>
      </c>
      <c r="D1127" s="15" t="s">
        <v>2602</v>
      </c>
      <c r="E1127" s="11" t="s">
        <v>2031</v>
      </c>
    </row>
    <row r="1128" spans="1:5" x14ac:dyDescent="0.25">
      <c r="A1128" s="11" t="s">
        <v>254</v>
      </c>
      <c r="B1128" s="10" t="s">
        <v>262</v>
      </c>
      <c r="C1128" s="10" t="s">
        <v>2244</v>
      </c>
      <c r="D1128" s="15" t="s">
        <v>2603</v>
      </c>
      <c r="E1128" s="11" t="s">
        <v>2032</v>
      </c>
    </row>
    <row r="1129" spans="1:5" x14ac:dyDescent="0.25">
      <c r="A1129" s="11" t="s">
        <v>254</v>
      </c>
      <c r="B1129" s="10" t="s">
        <v>266</v>
      </c>
      <c r="C1129" s="10" t="s">
        <v>2244</v>
      </c>
      <c r="D1129" s="15" t="s">
        <v>2604</v>
      </c>
      <c r="E1129" s="11" t="s">
        <v>2033</v>
      </c>
    </row>
    <row r="1130" spans="1:5" x14ac:dyDescent="0.25">
      <c r="A1130" s="11" t="s">
        <v>254</v>
      </c>
      <c r="B1130" s="10" t="s">
        <v>266</v>
      </c>
      <c r="C1130" s="10" t="s">
        <v>2244</v>
      </c>
      <c r="D1130" s="15" t="s">
        <v>2605</v>
      </c>
      <c r="E1130" s="11" t="s">
        <v>2034</v>
      </c>
    </row>
    <row r="1131" spans="1:5" x14ac:dyDescent="0.25">
      <c r="A1131" s="11" t="s">
        <v>254</v>
      </c>
      <c r="B1131" s="10" t="s">
        <v>265</v>
      </c>
      <c r="C1131" s="10" t="s">
        <v>2244</v>
      </c>
      <c r="D1131" s="15" t="s">
        <v>2606</v>
      </c>
      <c r="E1131" s="11" t="s">
        <v>2035</v>
      </c>
    </row>
    <row r="1132" spans="1:5" x14ac:dyDescent="0.25">
      <c r="A1132" s="11" t="s">
        <v>254</v>
      </c>
      <c r="B1132" s="10" t="s">
        <v>277</v>
      </c>
      <c r="C1132" s="10" t="s">
        <v>2244</v>
      </c>
      <c r="D1132" s="15" t="s">
        <v>2607</v>
      </c>
      <c r="E1132" s="11" t="s">
        <v>2036</v>
      </c>
    </row>
    <row r="1133" spans="1:5" x14ac:dyDescent="0.25">
      <c r="A1133" s="11" t="s">
        <v>254</v>
      </c>
      <c r="B1133" s="10" t="s">
        <v>277</v>
      </c>
      <c r="C1133" s="10" t="s">
        <v>2244</v>
      </c>
      <c r="D1133" s="15" t="s">
        <v>2608</v>
      </c>
      <c r="E1133" s="11" t="s">
        <v>2037</v>
      </c>
    </row>
    <row r="1134" spans="1:5" x14ac:dyDescent="0.25">
      <c r="A1134" s="11" t="s">
        <v>254</v>
      </c>
      <c r="B1134" s="10" t="s">
        <v>377</v>
      </c>
      <c r="C1134" s="10" t="s">
        <v>2244</v>
      </c>
      <c r="D1134" s="15" t="s">
        <v>2609</v>
      </c>
      <c r="E1134" s="11" t="s">
        <v>2038</v>
      </c>
    </row>
    <row r="1135" spans="1:5" x14ac:dyDescent="0.25">
      <c r="A1135" s="11" t="s">
        <v>254</v>
      </c>
      <c r="B1135" s="10" t="s">
        <v>268</v>
      </c>
      <c r="C1135" s="10" t="s">
        <v>2244</v>
      </c>
      <c r="D1135" s="15" t="s">
        <v>2610</v>
      </c>
      <c r="E1135" s="11" t="s">
        <v>2039</v>
      </c>
    </row>
    <row r="1136" spans="1:5" x14ac:dyDescent="0.25">
      <c r="A1136" s="11" t="s">
        <v>254</v>
      </c>
      <c r="B1136" s="10" t="s">
        <v>268</v>
      </c>
      <c r="C1136" s="10" t="s">
        <v>2244</v>
      </c>
      <c r="D1136" s="15" t="s">
        <v>2611</v>
      </c>
      <c r="E1136" s="11" t="s">
        <v>2040</v>
      </c>
    </row>
    <row r="1137" spans="1:5" x14ac:dyDescent="0.25">
      <c r="A1137" s="11" t="s">
        <v>254</v>
      </c>
      <c r="B1137" s="10" t="s">
        <v>270</v>
      </c>
      <c r="C1137" s="10" t="s">
        <v>2244</v>
      </c>
      <c r="D1137" s="15" t="s">
        <v>2612</v>
      </c>
      <c r="E1137" s="11" t="s">
        <v>2041</v>
      </c>
    </row>
    <row r="1138" spans="1:5" x14ac:dyDescent="0.25">
      <c r="A1138" s="11" t="s">
        <v>254</v>
      </c>
      <c r="B1138" s="10" t="s">
        <v>270</v>
      </c>
      <c r="C1138" s="10" t="s">
        <v>2244</v>
      </c>
      <c r="D1138" s="15" t="s">
        <v>2613</v>
      </c>
      <c r="E1138" s="11" t="s">
        <v>2042</v>
      </c>
    </row>
    <row r="1139" spans="1:5" x14ac:dyDescent="0.25">
      <c r="A1139" s="11" t="s">
        <v>254</v>
      </c>
      <c r="B1139" s="10" t="s">
        <v>270</v>
      </c>
      <c r="C1139" s="10" t="s">
        <v>2244</v>
      </c>
      <c r="D1139" s="15" t="s">
        <v>2614</v>
      </c>
      <c r="E1139" s="11" t="s">
        <v>2043</v>
      </c>
    </row>
    <row r="1140" spans="1:5" x14ac:dyDescent="0.25">
      <c r="A1140" s="11" t="s">
        <v>254</v>
      </c>
      <c r="B1140" s="10" t="s">
        <v>271</v>
      </c>
      <c r="C1140" s="10" t="s">
        <v>2244</v>
      </c>
      <c r="D1140" s="15" t="s">
        <v>2615</v>
      </c>
      <c r="E1140" s="11" t="s">
        <v>2044</v>
      </c>
    </row>
    <row r="1141" spans="1:5" x14ac:dyDescent="0.25">
      <c r="A1141" s="11" t="s">
        <v>254</v>
      </c>
      <c r="B1141" s="10" t="s">
        <v>359</v>
      </c>
      <c r="C1141" s="10" t="s">
        <v>2244</v>
      </c>
      <c r="D1141" s="15" t="s">
        <v>2616</v>
      </c>
      <c r="E1141" s="11" t="s">
        <v>2045</v>
      </c>
    </row>
    <row r="1142" spans="1:5" x14ac:dyDescent="0.25">
      <c r="A1142" s="11" t="s">
        <v>254</v>
      </c>
      <c r="B1142" s="10" t="s">
        <v>262</v>
      </c>
      <c r="C1142" s="10" t="s">
        <v>2244</v>
      </c>
      <c r="D1142" s="15" t="s">
        <v>2617</v>
      </c>
      <c r="E1142" s="11" t="s">
        <v>2046</v>
      </c>
    </row>
    <row r="1143" spans="1:5" x14ac:dyDescent="0.25">
      <c r="A1143" s="11" t="s">
        <v>254</v>
      </c>
      <c r="B1143" s="10" t="s">
        <v>262</v>
      </c>
      <c r="C1143" s="10" t="s">
        <v>2244</v>
      </c>
      <c r="D1143" s="15" t="s">
        <v>2618</v>
      </c>
      <c r="E1143" s="11" t="s">
        <v>2047</v>
      </c>
    </row>
    <row r="1144" spans="1:5" x14ac:dyDescent="0.25">
      <c r="A1144" s="11" t="s">
        <v>254</v>
      </c>
      <c r="B1144" s="10" t="s">
        <v>262</v>
      </c>
      <c r="C1144" s="10" t="s">
        <v>2244</v>
      </c>
      <c r="D1144" s="15" t="s">
        <v>2619</v>
      </c>
      <c r="E1144" s="11" t="s">
        <v>2048</v>
      </c>
    </row>
    <row r="1145" spans="1:5" x14ac:dyDescent="0.25">
      <c r="A1145" s="11" t="s">
        <v>254</v>
      </c>
      <c r="B1145" s="10" t="s">
        <v>262</v>
      </c>
      <c r="C1145" s="10" t="s">
        <v>2244</v>
      </c>
      <c r="D1145" s="15" t="s">
        <v>2620</v>
      </c>
      <c r="E1145" s="11" t="s">
        <v>2046</v>
      </c>
    </row>
    <row r="1146" spans="1:5" x14ac:dyDescent="0.25">
      <c r="A1146" s="11" t="s">
        <v>254</v>
      </c>
      <c r="B1146" s="10" t="s">
        <v>262</v>
      </c>
      <c r="C1146" s="10" t="s">
        <v>2244</v>
      </c>
      <c r="D1146" s="15" t="s">
        <v>2621</v>
      </c>
      <c r="E1146" s="11" t="s">
        <v>2047</v>
      </c>
    </row>
    <row r="1147" spans="1:5" x14ac:dyDescent="0.25">
      <c r="A1147" s="11" t="s">
        <v>254</v>
      </c>
      <c r="B1147" s="10" t="s">
        <v>269</v>
      </c>
      <c r="C1147" s="10" t="s">
        <v>2244</v>
      </c>
      <c r="D1147" s="15" t="s">
        <v>2622</v>
      </c>
      <c r="E1147" s="11" t="s">
        <v>2049</v>
      </c>
    </row>
    <row r="1148" spans="1:5" x14ac:dyDescent="0.25">
      <c r="A1148" s="11" t="s">
        <v>254</v>
      </c>
      <c r="B1148" s="10" t="s">
        <v>259</v>
      </c>
      <c r="C1148" s="10" t="s">
        <v>2244</v>
      </c>
      <c r="D1148" s="15" t="s">
        <v>2623</v>
      </c>
      <c r="E1148" s="11" t="s">
        <v>2050</v>
      </c>
    </row>
    <row r="1149" spans="1:5" x14ac:dyDescent="0.25">
      <c r="A1149" s="11" t="s">
        <v>254</v>
      </c>
      <c r="B1149" s="10" t="s">
        <v>259</v>
      </c>
      <c r="C1149" s="10" t="s">
        <v>2244</v>
      </c>
      <c r="D1149" s="15" t="s">
        <v>2624</v>
      </c>
      <c r="E1149" s="11" t="s">
        <v>2051</v>
      </c>
    </row>
    <row r="1150" spans="1:5" x14ac:dyDescent="0.25">
      <c r="A1150" s="11" t="s">
        <v>254</v>
      </c>
      <c r="B1150" s="10" t="s">
        <v>259</v>
      </c>
      <c r="C1150" s="10" t="s">
        <v>2244</v>
      </c>
      <c r="D1150" s="15" t="s">
        <v>2625</v>
      </c>
      <c r="E1150" s="11" t="s">
        <v>2052</v>
      </c>
    </row>
    <row r="1151" spans="1:5" x14ac:dyDescent="0.25">
      <c r="A1151" s="11" t="s">
        <v>254</v>
      </c>
      <c r="B1151" s="10" t="s">
        <v>260</v>
      </c>
      <c r="C1151" s="10" t="s">
        <v>2244</v>
      </c>
      <c r="D1151" s="15" t="s">
        <v>2626</v>
      </c>
      <c r="E1151" s="11" t="s">
        <v>2053</v>
      </c>
    </row>
    <row r="1152" spans="1:5" x14ac:dyDescent="0.25">
      <c r="A1152" s="11" t="s">
        <v>254</v>
      </c>
      <c r="B1152" s="10" t="s">
        <v>260</v>
      </c>
      <c r="C1152" s="10" t="s">
        <v>2244</v>
      </c>
      <c r="D1152" s="15" t="s">
        <v>2627</v>
      </c>
      <c r="E1152" s="11" t="s">
        <v>2054</v>
      </c>
    </row>
    <row r="1153" spans="1:5" x14ac:dyDescent="0.25">
      <c r="A1153" s="11" t="s">
        <v>254</v>
      </c>
      <c r="B1153" s="10" t="s">
        <v>256</v>
      </c>
      <c r="C1153" s="10" t="s">
        <v>2244</v>
      </c>
      <c r="D1153" s="15" t="s">
        <v>2628</v>
      </c>
      <c r="E1153" s="11" t="s">
        <v>2055</v>
      </c>
    </row>
    <row r="1154" spans="1:5" x14ac:dyDescent="0.25">
      <c r="A1154" s="11" t="s">
        <v>254</v>
      </c>
      <c r="B1154" s="10" t="s">
        <v>256</v>
      </c>
      <c r="C1154" s="10" t="s">
        <v>2244</v>
      </c>
      <c r="D1154" s="15" t="s">
        <v>2629</v>
      </c>
      <c r="E1154" s="11" t="s">
        <v>2056</v>
      </c>
    </row>
    <row r="1155" spans="1:5" x14ac:dyDescent="0.25">
      <c r="A1155" s="11" t="s">
        <v>254</v>
      </c>
      <c r="B1155" s="10" t="s">
        <v>257</v>
      </c>
      <c r="C1155" s="10" t="s">
        <v>2244</v>
      </c>
      <c r="D1155" s="15" t="s">
        <v>2630</v>
      </c>
      <c r="E1155" s="11" t="s">
        <v>2057</v>
      </c>
    </row>
    <row r="1156" spans="1:5" x14ac:dyDescent="0.25">
      <c r="A1156" s="11" t="s">
        <v>254</v>
      </c>
      <c r="B1156" s="10" t="s">
        <v>257</v>
      </c>
      <c r="C1156" s="10" t="s">
        <v>2244</v>
      </c>
      <c r="D1156" s="15" t="s">
        <v>2631</v>
      </c>
      <c r="E1156" s="11" t="s">
        <v>2058</v>
      </c>
    </row>
    <row r="1157" spans="1:5" x14ac:dyDescent="0.25">
      <c r="A1157" s="11" t="s">
        <v>254</v>
      </c>
      <c r="B1157" s="10" t="s">
        <v>356</v>
      </c>
      <c r="C1157" s="10" t="s">
        <v>2244</v>
      </c>
      <c r="D1157" s="15" t="s">
        <v>2632</v>
      </c>
      <c r="E1157" s="11" t="s">
        <v>2059</v>
      </c>
    </row>
    <row r="1158" spans="1:5" x14ac:dyDescent="0.25">
      <c r="A1158" s="11" t="s">
        <v>254</v>
      </c>
      <c r="B1158" s="10" t="s">
        <v>261</v>
      </c>
      <c r="C1158" s="10" t="s">
        <v>2244</v>
      </c>
      <c r="D1158" s="15" t="s">
        <v>2633</v>
      </c>
      <c r="E1158" s="11" t="s">
        <v>2060</v>
      </c>
    </row>
    <row r="1159" spans="1:5" x14ac:dyDescent="0.25">
      <c r="A1159" s="11" t="s">
        <v>254</v>
      </c>
      <c r="B1159" s="10" t="s">
        <v>261</v>
      </c>
      <c r="C1159" s="10" t="s">
        <v>2244</v>
      </c>
      <c r="D1159" s="15" t="s">
        <v>2634</v>
      </c>
      <c r="E1159" s="11" t="s">
        <v>2061</v>
      </c>
    </row>
    <row r="1160" spans="1:5" x14ac:dyDescent="0.25">
      <c r="A1160" s="11" t="s">
        <v>254</v>
      </c>
      <c r="B1160" s="10" t="s">
        <v>258</v>
      </c>
      <c r="C1160" s="10" t="s">
        <v>2244</v>
      </c>
      <c r="D1160" s="15" t="s">
        <v>2635</v>
      </c>
      <c r="E1160" s="11" t="s">
        <v>2062</v>
      </c>
    </row>
    <row r="1161" spans="1:5" x14ac:dyDescent="0.25">
      <c r="A1161" s="11" t="s">
        <v>254</v>
      </c>
      <c r="B1161" s="10" t="s">
        <v>258</v>
      </c>
      <c r="C1161" s="10" t="s">
        <v>2244</v>
      </c>
      <c r="D1161" s="15" t="s">
        <v>2636</v>
      </c>
      <c r="E1161" s="11" t="s">
        <v>2063</v>
      </c>
    </row>
    <row r="1162" spans="1:5" x14ac:dyDescent="0.25">
      <c r="A1162" s="11" t="s">
        <v>254</v>
      </c>
      <c r="B1162" s="10" t="s">
        <v>354</v>
      </c>
      <c r="C1162" s="10" t="s">
        <v>2244</v>
      </c>
      <c r="D1162" s="15" t="s">
        <v>2637</v>
      </c>
      <c r="E1162" s="11" t="s">
        <v>2064</v>
      </c>
    </row>
    <row r="1163" spans="1:5" x14ac:dyDescent="0.25">
      <c r="A1163" s="11" t="s">
        <v>254</v>
      </c>
      <c r="B1163" s="10" t="s">
        <v>354</v>
      </c>
      <c r="C1163" s="10" t="s">
        <v>2244</v>
      </c>
      <c r="D1163" s="15" t="s">
        <v>2638</v>
      </c>
      <c r="E1163" s="11" t="s">
        <v>2064</v>
      </c>
    </row>
    <row r="1164" spans="1:5" x14ac:dyDescent="0.25">
      <c r="A1164" s="11" t="s">
        <v>254</v>
      </c>
      <c r="B1164" s="10" t="s">
        <v>355</v>
      </c>
      <c r="C1164" s="10" t="s">
        <v>2244</v>
      </c>
      <c r="D1164" s="15" t="s">
        <v>2639</v>
      </c>
      <c r="E1164" s="11" t="s">
        <v>2065</v>
      </c>
    </row>
    <row r="1165" spans="1:5" x14ac:dyDescent="0.25">
      <c r="A1165" s="11" t="s">
        <v>254</v>
      </c>
      <c r="B1165" s="10" t="s">
        <v>355</v>
      </c>
      <c r="C1165" s="10" t="s">
        <v>2244</v>
      </c>
      <c r="D1165" s="15" t="s">
        <v>2640</v>
      </c>
      <c r="E1165" s="11" t="s">
        <v>2065</v>
      </c>
    </row>
    <row r="1166" spans="1:5" x14ac:dyDescent="0.25">
      <c r="A1166" s="11" t="s">
        <v>254</v>
      </c>
      <c r="B1166" s="10" t="s">
        <v>355</v>
      </c>
      <c r="C1166" s="10" t="s">
        <v>2244</v>
      </c>
      <c r="D1166" s="15" t="s">
        <v>3115</v>
      </c>
      <c r="E1166" s="11" t="s">
        <v>3110</v>
      </c>
    </row>
    <row r="1167" spans="1:5" x14ac:dyDescent="0.25">
      <c r="A1167" s="11" t="s">
        <v>254</v>
      </c>
      <c r="B1167" s="10" t="s">
        <v>263</v>
      </c>
      <c r="C1167" s="10" t="s">
        <v>2244</v>
      </c>
      <c r="D1167" s="15" t="s">
        <v>2641</v>
      </c>
      <c r="E1167" s="11" t="s">
        <v>2311</v>
      </c>
    </row>
    <row r="1168" spans="1:5" x14ac:dyDescent="0.25">
      <c r="A1168" s="11" t="s">
        <v>254</v>
      </c>
      <c r="B1168" s="10" t="s">
        <v>355</v>
      </c>
      <c r="C1168" s="10" t="s">
        <v>2244</v>
      </c>
      <c r="D1168" s="15" t="s">
        <v>2642</v>
      </c>
      <c r="E1168" s="11" t="s">
        <v>2065</v>
      </c>
    </row>
    <row r="1169" spans="1:5" x14ac:dyDescent="0.25">
      <c r="A1169" s="11" t="s">
        <v>254</v>
      </c>
      <c r="B1169" s="10" t="s">
        <v>263</v>
      </c>
      <c r="C1169" s="10" t="s">
        <v>2244</v>
      </c>
      <c r="D1169" s="15" t="s">
        <v>2643</v>
      </c>
      <c r="E1169" s="11" t="s">
        <v>2066</v>
      </c>
    </row>
    <row r="1170" spans="1:5" x14ac:dyDescent="0.25">
      <c r="A1170" s="11" t="s">
        <v>254</v>
      </c>
      <c r="B1170" s="10" t="s">
        <v>364</v>
      </c>
      <c r="C1170" s="10" t="s">
        <v>2244</v>
      </c>
      <c r="D1170" s="15" t="s">
        <v>2644</v>
      </c>
      <c r="E1170" s="11" t="s">
        <v>2067</v>
      </c>
    </row>
    <row r="1171" spans="1:5" x14ac:dyDescent="0.25">
      <c r="A1171" s="11" t="s">
        <v>214</v>
      </c>
      <c r="B1171" s="10" t="s">
        <v>216</v>
      </c>
      <c r="C1171" s="10" t="s">
        <v>2245</v>
      </c>
      <c r="D1171" s="15" t="s">
        <v>2645</v>
      </c>
      <c r="E1171" s="11" t="s">
        <v>2068</v>
      </c>
    </row>
    <row r="1172" spans="1:5" x14ac:dyDescent="0.25">
      <c r="A1172" s="11" t="s">
        <v>214</v>
      </c>
      <c r="B1172" s="10" t="s">
        <v>217</v>
      </c>
      <c r="C1172" s="10" t="s">
        <v>2245</v>
      </c>
      <c r="D1172" s="15" t="s">
        <v>2646</v>
      </c>
      <c r="E1172" s="11" t="s">
        <v>2069</v>
      </c>
    </row>
    <row r="1173" spans="1:5" x14ac:dyDescent="0.25">
      <c r="A1173" s="11" t="s">
        <v>214</v>
      </c>
      <c r="B1173" s="10" t="s">
        <v>217</v>
      </c>
      <c r="C1173" s="10" t="s">
        <v>2245</v>
      </c>
      <c r="D1173" s="15" t="s">
        <v>2647</v>
      </c>
      <c r="E1173" s="11" t="s">
        <v>2070</v>
      </c>
    </row>
    <row r="1174" spans="1:5" x14ac:dyDescent="0.25">
      <c r="A1174" s="11" t="s">
        <v>214</v>
      </c>
      <c r="B1174" s="10" t="s">
        <v>218</v>
      </c>
      <c r="C1174" s="10" t="s">
        <v>2245</v>
      </c>
      <c r="D1174" s="15" t="s">
        <v>2648</v>
      </c>
      <c r="E1174" s="11" t="s">
        <v>2071</v>
      </c>
    </row>
    <row r="1175" spans="1:5" x14ac:dyDescent="0.25">
      <c r="A1175" s="11" t="s">
        <v>214</v>
      </c>
      <c r="B1175" s="10" t="s">
        <v>219</v>
      </c>
      <c r="C1175" s="10" t="s">
        <v>2245</v>
      </c>
      <c r="D1175" s="15" t="s">
        <v>2649</v>
      </c>
      <c r="E1175" s="11" t="s">
        <v>2072</v>
      </c>
    </row>
    <row r="1176" spans="1:5" x14ac:dyDescent="0.25">
      <c r="A1176" s="11" t="s">
        <v>214</v>
      </c>
      <c r="B1176" s="10" t="s">
        <v>220</v>
      </c>
      <c r="C1176" s="10" t="s">
        <v>2245</v>
      </c>
      <c r="D1176" s="15" t="s">
        <v>2650</v>
      </c>
      <c r="E1176" s="11" t="s">
        <v>2073</v>
      </c>
    </row>
    <row r="1177" spans="1:5" x14ac:dyDescent="0.25">
      <c r="A1177" s="11" t="s">
        <v>241</v>
      </c>
      <c r="B1177" s="10" t="s">
        <v>244</v>
      </c>
      <c r="C1177" s="10" t="s">
        <v>2245</v>
      </c>
      <c r="D1177" s="15" t="s">
        <v>2651</v>
      </c>
      <c r="E1177" s="11" t="s">
        <v>2074</v>
      </c>
    </row>
    <row r="1178" spans="1:5" x14ac:dyDescent="0.25">
      <c r="A1178" s="11" t="s">
        <v>241</v>
      </c>
      <c r="B1178" s="10" t="s">
        <v>244</v>
      </c>
      <c r="C1178" s="10" t="s">
        <v>2245</v>
      </c>
      <c r="D1178" s="15" t="s">
        <v>2652</v>
      </c>
      <c r="E1178" s="11" t="s">
        <v>2075</v>
      </c>
    </row>
    <row r="1179" spans="1:5" x14ac:dyDescent="0.25">
      <c r="A1179" s="11" t="s">
        <v>241</v>
      </c>
      <c r="B1179" s="10" t="s">
        <v>244</v>
      </c>
      <c r="C1179" s="10" t="s">
        <v>2245</v>
      </c>
      <c r="D1179" s="15" t="s">
        <v>2653</v>
      </c>
      <c r="E1179" s="11" t="s">
        <v>2074</v>
      </c>
    </row>
    <row r="1180" spans="1:5" x14ac:dyDescent="0.25">
      <c r="A1180" s="11" t="s">
        <v>241</v>
      </c>
      <c r="B1180" s="10" t="s">
        <v>243</v>
      </c>
      <c r="C1180" s="10" t="s">
        <v>2245</v>
      </c>
      <c r="D1180" s="15" t="s">
        <v>2654</v>
      </c>
      <c r="E1180" s="11" t="s">
        <v>2076</v>
      </c>
    </row>
    <row r="1181" spans="1:5" x14ac:dyDescent="0.25">
      <c r="A1181" s="11" t="s">
        <v>241</v>
      </c>
      <c r="B1181" s="10" t="s">
        <v>242</v>
      </c>
      <c r="C1181" s="10" t="s">
        <v>2245</v>
      </c>
      <c r="D1181" s="15" t="s">
        <v>2655</v>
      </c>
      <c r="E1181" s="11" t="s">
        <v>2077</v>
      </c>
    </row>
    <row r="1182" spans="1:5" x14ac:dyDescent="0.25">
      <c r="A1182" s="11" t="s">
        <v>26</v>
      </c>
      <c r="B1182" s="10" t="s">
        <v>30</v>
      </c>
      <c r="C1182" s="10" t="s">
        <v>2245</v>
      </c>
      <c r="D1182" s="15" t="s">
        <v>2656</v>
      </c>
      <c r="E1182" s="11" t="s">
        <v>2078</v>
      </c>
    </row>
    <row r="1183" spans="1:5" x14ac:dyDescent="0.25">
      <c r="A1183" s="11" t="s">
        <v>26</v>
      </c>
      <c r="B1183" s="10" t="s">
        <v>30</v>
      </c>
      <c r="C1183" s="10" t="s">
        <v>2245</v>
      </c>
      <c r="D1183" s="15" t="s">
        <v>2657</v>
      </c>
      <c r="E1183" s="11" t="s">
        <v>2079</v>
      </c>
    </row>
    <row r="1184" spans="1:5" x14ac:dyDescent="0.25">
      <c r="A1184" s="11" t="s">
        <v>26</v>
      </c>
      <c r="B1184" s="10" t="s">
        <v>27</v>
      </c>
      <c r="C1184" s="10" t="s">
        <v>2245</v>
      </c>
      <c r="D1184" s="15" t="s">
        <v>2658</v>
      </c>
      <c r="E1184" s="11" t="s">
        <v>2080</v>
      </c>
    </row>
    <row r="1185" spans="1:5" x14ac:dyDescent="0.25">
      <c r="A1185" s="11" t="s">
        <v>26</v>
      </c>
      <c r="B1185" s="10" t="s">
        <v>27</v>
      </c>
      <c r="C1185" s="10" t="s">
        <v>2245</v>
      </c>
      <c r="D1185" s="15" t="s">
        <v>2659</v>
      </c>
      <c r="E1185" s="11" t="s">
        <v>2081</v>
      </c>
    </row>
    <row r="1186" spans="1:5" x14ac:dyDescent="0.25">
      <c r="A1186" s="11" t="s">
        <v>26</v>
      </c>
      <c r="B1186" s="10" t="s">
        <v>29</v>
      </c>
      <c r="C1186" s="10" t="s">
        <v>2245</v>
      </c>
      <c r="D1186" s="15" t="s">
        <v>2660</v>
      </c>
      <c r="E1186" s="11" t="s">
        <v>2082</v>
      </c>
    </row>
    <row r="1187" spans="1:5" x14ac:dyDescent="0.25">
      <c r="A1187" s="11" t="s">
        <v>26</v>
      </c>
      <c r="B1187" s="10" t="s">
        <v>29</v>
      </c>
      <c r="C1187" s="10" t="s">
        <v>2245</v>
      </c>
      <c r="D1187" s="15" t="s">
        <v>2661</v>
      </c>
      <c r="E1187" s="11" t="s">
        <v>2083</v>
      </c>
    </row>
    <row r="1188" spans="1:5" x14ac:dyDescent="0.25">
      <c r="A1188" s="11" t="s">
        <v>26</v>
      </c>
      <c r="B1188" s="10" t="s">
        <v>29</v>
      </c>
      <c r="C1188" s="10" t="s">
        <v>2245</v>
      </c>
      <c r="D1188" s="15" t="s">
        <v>2662</v>
      </c>
      <c r="E1188" s="11" t="s">
        <v>2084</v>
      </c>
    </row>
    <row r="1189" spans="1:5" x14ac:dyDescent="0.25">
      <c r="A1189" s="11" t="s">
        <v>26</v>
      </c>
      <c r="B1189" s="10" t="s">
        <v>28</v>
      </c>
      <c r="C1189" s="10" t="s">
        <v>2245</v>
      </c>
      <c r="D1189" s="15" t="s">
        <v>2663</v>
      </c>
      <c r="E1189" s="11" t="s">
        <v>2085</v>
      </c>
    </row>
    <row r="1190" spans="1:5" x14ac:dyDescent="0.25">
      <c r="A1190" s="11" t="s">
        <v>26</v>
      </c>
      <c r="B1190" s="10" t="s">
        <v>28</v>
      </c>
      <c r="C1190" s="10" t="s">
        <v>2245</v>
      </c>
      <c r="D1190" s="15" t="s">
        <v>2664</v>
      </c>
      <c r="E1190" s="11" t="s">
        <v>2086</v>
      </c>
    </row>
    <row r="1191" spans="1:5" x14ac:dyDescent="0.25">
      <c r="A1191" s="11" t="s">
        <v>26</v>
      </c>
      <c r="B1191" s="10" t="s">
        <v>31</v>
      </c>
      <c r="C1191" s="10" t="s">
        <v>2245</v>
      </c>
      <c r="D1191" s="15" t="s">
        <v>2665</v>
      </c>
      <c r="E1191" s="11" t="s">
        <v>2087</v>
      </c>
    </row>
    <row r="1192" spans="1:5" x14ac:dyDescent="0.25">
      <c r="A1192" s="11" t="s">
        <v>26</v>
      </c>
      <c r="B1192" s="10" t="s">
        <v>31</v>
      </c>
      <c r="C1192" s="10" t="s">
        <v>2245</v>
      </c>
      <c r="D1192" s="15" t="s">
        <v>2666</v>
      </c>
      <c r="E1192" s="11" t="s">
        <v>2088</v>
      </c>
    </row>
    <row r="1193" spans="1:5" x14ac:dyDescent="0.25">
      <c r="A1193" s="11" t="s">
        <v>279</v>
      </c>
      <c r="B1193" s="10" t="s">
        <v>284</v>
      </c>
      <c r="C1193" s="10" t="s">
        <v>2245</v>
      </c>
      <c r="D1193" s="15" t="s">
        <v>2667</v>
      </c>
      <c r="E1193" s="11" t="s">
        <v>2089</v>
      </c>
    </row>
    <row r="1194" spans="1:5" x14ac:dyDescent="0.25">
      <c r="A1194" s="11" t="s">
        <v>279</v>
      </c>
      <c r="B1194" s="10" t="s">
        <v>284</v>
      </c>
      <c r="C1194" s="10" t="s">
        <v>2245</v>
      </c>
      <c r="D1194" s="15" t="s">
        <v>2668</v>
      </c>
      <c r="E1194" s="11" t="s">
        <v>2090</v>
      </c>
    </row>
    <row r="1195" spans="1:5" x14ac:dyDescent="0.25">
      <c r="A1195" s="11" t="s">
        <v>279</v>
      </c>
      <c r="B1195" s="10" t="s">
        <v>285</v>
      </c>
      <c r="C1195" s="10" t="s">
        <v>2245</v>
      </c>
      <c r="D1195" s="15" t="s">
        <v>2669</v>
      </c>
      <c r="E1195" s="11" t="s">
        <v>2091</v>
      </c>
    </row>
    <row r="1196" spans="1:5" x14ac:dyDescent="0.25">
      <c r="A1196" s="11" t="s">
        <v>279</v>
      </c>
      <c r="B1196" s="10" t="s">
        <v>285</v>
      </c>
      <c r="C1196" s="10" t="s">
        <v>2245</v>
      </c>
      <c r="D1196" s="15" t="s">
        <v>2670</v>
      </c>
      <c r="E1196" s="11" t="s">
        <v>2092</v>
      </c>
    </row>
    <row r="1197" spans="1:5" x14ac:dyDescent="0.25">
      <c r="A1197" s="11" t="s">
        <v>279</v>
      </c>
      <c r="B1197" s="10" t="s">
        <v>285</v>
      </c>
      <c r="C1197" s="10" t="s">
        <v>2245</v>
      </c>
      <c r="D1197" s="15" t="s">
        <v>2671</v>
      </c>
      <c r="E1197" s="11" t="s">
        <v>2093</v>
      </c>
    </row>
    <row r="1198" spans="1:5" x14ac:dyDescent="0.25">
      <c r="A1198" s="11" t="s">
        <v>279</v>
      </c>
      <c r="B1198" s="10" t="s">
        <v>285</v>
      </c>
      <c r="C1198" s="10" t="s">
        <v>2245</v>
      </c>
      <c r="D1198" s="15" t="s">
        <v>2672</v>
      </c>
      <c r="E1198" s="11" t="s">
        <v>2094</v>
      </c>
    </row>
    <row r="1199" spans="1:5" x14ac:dyDescent="0.25">
      <c r="A1199" s="11" t="s">
        <v>279</v>
      </c>
      <c r="B1199" s="10" t="s">
        <v>281</v>
      </c>
      <c r="C1199" s="10" t="s">
        <v>2245</v>
      </c>
      <c r="D1199" s="15" t="s">
        <v>2673</v>
      </c>
      <c r="E1199" s="11" t="s">
        <v>2095</v>
      </c>
    </row>
    <row r="1200" spans="1:5" x14ac:dyDescent="0.25">
      <c r="A1200" s="11" t="s">
        <v>170</v>
      </c>
      <c r="B1200" s="10" t="s">
        <v>171</v>
      </c>
      <c r="C1200" s="10" t="s">
        <v>2245</v>
      </c>
      <c r="D1200" s="15" t="s">
        <v>2674</v>
      </c>
      <c r="E1200" s="11" t="s">
        <v>2096</v>
      </c>
    </row>
    <row r="1201" spans="1:5" x14ac:dyDescent="0.25">
      <c r="A1201" s="11" t="s">
        <v>170</v>
      </c>
      <c r="B1201" s="10" t="s">
        <v>171</v>
      </c>
      <c r="C1201" s="10" t="s">
        <v>2245</v>
      </c>
      <c r="D1201" s="15" t="s">
        <v>2675</v>
      </c>
      <c r="E1201" s="11" t="s">
        <v>2097</v>
      </c>
    </row>
    <row r="1202" spans="1:5" x14ac:dyDescent="0.25">
      <c r="A1202" s="11" t="s">
        <v>98</v>
      </c>
      <c r="B1202" s="10" t="s">
        <v>99</v>
      </c>
      <c r="C1202" s="10" t="s">
        <v>2245</v>
      </c>
      <c r="D1202" s="15" t="s">
        <v>2676</v>
      </c>
      <c r="E1202" s="11" t="s">
        <v>2098</v>
      </c>
    </row>
    <row r="1203" spans="1:5" x14ac:dyDescent="0.25">
      <c r="A1203" s="11" t="s">
        <v>279</v>
      </c>
      <c r="B1203" s="10" t="s">
        <v>283</v>
      </c>
      <c r="C1203" s="10" t="s">
        <v>2245</v>
      </c>
      <c r="D1203" s="15" t="s">
        <v>2677</v>
      </c>
      <c r="E1203" s="11" t="s">
        <v>2099</v>
      </c>
    </row>
    <row r="1204" spans="1:5" x14ac:dyDescent="0.25">
      <c r="A1204" s="11" t="s">
        <v>279</v>
      </c>
      <c r="B1204" s="10" t="s">
        <v>282</v>
      </c>
      <c r="C1204" s="10" t="s">
        <v>2245</v>
      </c>
      <c r="D1204" s="15" t="s">
        <v>2678</v>
      </c>
      <c r="E1204" s="11" t="s">
        <v>2100</v>
      </c>
    </row>
    <row r="1205" spans="1:5" x14ac:dyDescent="0.25">
      <c r="A1205" s="11" t="s">
        <v>279</v>
      </c>
      <c r="B1205" s="10" t="s">
        <v>282</v>
      </c>
      <c r="C1205" s="10" t="s">
        <v>2245</v>
      </c>
      <c r="D1205" s="15" t="s">
        <v>2679</v>
      </c>
      <c r="E1205" s="11" t="s">
        <v>2101</v>
      </c>
    </row>
    <row r="1206" spans="1:5" x14ac:dyDescent="0.25">
      <c r="A1206" s="11" t="s">
        <v>97</v>
      </c>
      <c r="B1206" s="10" t="s">
        <v>2292</v>
      </c>
      <c r="C1206" s="10" t="s">
        <v>2245</v>
      </c>
      <c r="D1206" s="15" t="s">
        <v>2680</v>
      </c>
      <c r="E1206" s="11" t="s">
        <v>97</v>
      </c>
    </row>
    <row r="1207" spans="1:5" x14ac:dyDescent="0.25">
      <c r="A1207" s="11" t="s">
        <v>32</v>
      </c>
      <c r="B1207" s="10" t="s">
        <v>52</v>
      </c>
      <c r="C1207" s="10" t="s">
        <v>2245</v>
      </c>
      <c r="D1207" s="15" t="s">
        <v>2681</v>
      </c>
      <c r="E1207" s="11" t="s">
        <v>2102</v>
      </c>
    </row>
    <row r="1208" spans="1:5" x14ac:dyDescent="0.25">
      <c r="A1208" s="11" t="s">
        <v>162</v>
      </c>
      <c r="B1208" s="10" t="s">
        <v>168</v>
      </c>
      <c r="C1208" s="10" t="s">
        <v>2245</v>
      </c>
      <c r="D1208" s="15" t="s">
        <v>2682</v>
      </c>
      <c r="E1208" s="11" t="s">
        <v>2103</v>
      </c>
    </row>
    <row r="1209" spans="1:5" x14ac:dyDescent="0.25">
      <c r="A1209" s="11" t="s">
        <v>162</v>
      </c>
      <c r="B1209" s="10" t="s">
        <v>165</v>
      </c>
      <c r="C1209" s="10" t="s">
        <v>2245</v>
      </c>
      <c r="D1209" s="15" t="s">
        <v>2683</v>
      </c>
      <c r="E1209" s="11" t="s">
        <v>2104</v>
      </c>
    </row>
    <row r="1210" spans="1:5" x14ac:dyDescent="0.25">
      <c r="A1210" s="11" t="s">
        <v>241</v>
      </c>
      <c r="B1210" s="10" t="s">
        <v>351</v>
      </c>
      <c r="C1210" s="10" t="s">
        <v>2245</v>
      </c>
      <c r="D1210" s="15" t="s">
        <v>2684</v>
      </c>
      <c r="E1210" s="11" t="s">
        <v>2105</v>
      </c>
    </row>
    <row r="1211" spans="1:5" x14ac:dyDescent="0.25">
      <c r="A1211" s="11" t="s">
        <v>83</v>
      </c>
      <c r="B1211" s="10" t="s">
        <v>84</v>
      </c>
      <c r="C1211" s="10" t="s">
        <v>2246</v>
      </c>
      <c r="D1211" s="15" t="s">
        <v>2685</v>
      </c>
      <c r="E1211" s="11" t="s">
        <v>2106</v>
      </c>
    </row>
    <row r="1212" spans="1:5" x14ac:dyDescent="0.25">
      <c r="A1212" s="11" t="s">
        <v>83</v>
      </c>
      <c r="B1212" s="10" t="s">
        <v>85</v>
      </c>
      <c r="C1212" s="10" t="s">
        <v>2246</v>
      </c>
      <c r="D1212" s="15" t="s">
        <v>2686</v>
      </c>
      <c r="E1212" s="11" t="s">
        <v>2107</v>
      </c>
    </row>
    <row r="1213" spans="1:5" x14ac:dyDescent="0.25">
      <c r="A1213" s="11" t="s">
        <v>83</v>
      </c>
      <c r="B1213" s="10" t="s">
        <v>2288</v>
      </c>
      <c r="C1213" s="10" t="s">
        <v>2246</v>
      </c>
      <c r="D1213" s="15" t="s">
        <v>2687</v>
      </c>
      <c r="E1213" s="11" t="s">
        <v>2108</v>
      </c>
    </row>
    <row r="1214" spans="1:5" x14ac:dyDescent="0.25">
      <c r="A1214" s="11" t="s">
        <v>83</v>
      </c>
      <c r="B1214" s="10" t="s">
        <v>86</v>
      </c>
      <c r="C1214" s="10" t="s">
        <v>2246</v>
      </c>
      <c r="D1214" s="15" t="s">
        <v>2688</v>
      </c>
      <c r="E1214" s="11" t="s">
        <v>2109</v>
      </c>
    </row>
    <row r="1215" spans="1:5" x14ac:dyDescent="0.25">
      <c r="A1215" s="11" t="s">
        <v>83</v>
      </c>
      <c r="B1215" s="10" t="s">
        <v>86</v>
      </c>
      <c r="C1215" s="10" t="s">
        <v>2246</v>
      </c>
      <c r="D1215" s="15" t="s">
        <v>2689</v>
      </c>
      <c r="E1215" s="11" t="s">
        <v>2109</v>
      </c>
    </row>
    <row r="1216" spans="1:5" x14ac:dyDescent="0.25">
      <c r="A1216" s="11" t="s">
        <v>83</v>
      </c>
      <c r="B1216" s="10" t="s">
        <v>86</v>
      </c>
      <c r="C1216" s="10" t="s">
        <v>2246</v>
      </c>
      <c r="D1216" s="15" t="s">
        <v>2690</v>
      </c>
      <c r="E1216" s="11" t="s">
        <v>2109</v>
      </c>
    </row>
    <row r="1217" spans="1:5" x14ac:dyDescent="0.25">
      <c r="A1217" s="11" t="s">
        <v>72</v>
      </c>
      <c r="B1217" s="10" t="s">
        <v>74</v>
      </c>
      <c r="C1217" s="10" t="s">
        <v>2246</v>
      </c>
      <c r="D1217" s="15" t="s">
        <v>2691</v>
      </c>
      <c r="E1217" s="11" t="s">
        <v>2110</v>
      </c>
    </row>
    <row r="1218" spans="1:5" x14ac:dyDescent="0.25">
      <c r="A1218" s="11" t="s">
        <v>72</v>
      </c>
      <c r="B1218" s="10" t="s">
        <v>82</v>
      </c>
      <c r="C1218" s="10" t="s">
        <v>2246</v>
      </c>
      <c r="D1218" s="15" t="s">
        <v>2692</v>
      </c>
      <c r="E1218" s="11" t="s">
        <v>2111</v>
      </c>
    </row>
    <row r="1219" spans="1:5" x14ac:dyDescent="0.25">
      <c r="A1219" s="11" t="s">
        <v>72</v>
      </c>
      <c r="B1219" s="10" t="s">
        <v>82</v>
      </c>
      <c r="C1219" s="10" t="s">
        <v>2246</v>
      </c>
      <c r="D1219" s="15" t="s">
        <v>2693</v>
      </c>
      <c r="E1219" s="11" t="s">
        <v>2112</v>
      </c>
    </row>
    <row r="1220" spans="1:5" x14ac:dyDescent="0.25">
      <c r="A1220" s="11" t="s">
        <v>72</v>
      </c>
      <c r="B1220" s="10" t="s">
        <v>82</v>
      </c>
      <c r="C1220" s="10" t="s">
        <v>2246</v>
      </c>
      <c r="D1220" s="15" t="s">
        <v>2694</v>
      </c>
      <c r="E1220" s="11" t="s">
        <v>2113</v>
      </c>
    </row>
    <row r="1221" spans="1:5" x14ac:dyDescent="0.25">
      <c r="A1221" s="11" t="s">
        <v>72</v>
      </c>
      <c r="B1221" s="10" t="s">
        <v>82</v>
      </c>
      <c r="C1221" s="10" t="s">
        <v>2246</v>
      </c>
      <c r="D1221" s="15" t="s">
        <v>2695</v>
      </c>
      <c r="E1221" s="11" t="s">
        <v>2114</v>
      </c>
    </row>
    <row r="1222" spans="1:5" x14ac:dyDescent="0.25">
      <c r="A1222" s="11" t="s">
        <v>72</v>
      </c>
      <c r="B1222" s="10" t="s">
        <v>82</v>
      </c>
      <c r="C1222" s="10" t="s">
        <v>2246</v>
      </c>
      <c r="D1222" s="15" t="s">
        <v>2696</v>
      </c>
      <c r="E1222" s="11" t="s">
        <v>2114</v>
      </c>
    </row>
    <row r="1223" spans="1:5" x14ac:dyDescent="0.25">
      <c r="A1223" s="11" t="s">
        <v>72</v>
      </c>
      <c r="B1223" s="10" t="s">
        <v>82</v>
      </c>
      <c r="C1223" s="10" t="s">
        <v>2246</v>
      </c>
      <c r="D1223" s="15" t="s">
        <v>3116</v>
      </c>
      <c r="E1223" s="11" t="s">
        <v>3117</v>
      </c>
    </row>
    <row r="1224" spans="1:5" x14ac:dyDescent="0.25">
      <c r="A1224" s="11" t="s">
        <v>72</v>
      </c>
      <c r="B1224" s="10" t="s">
        <v>82</v>
      </c>
      <c r="C1224" s="10" t="s">
        <v>2246</v>
      </c>
      <c r="D1224" s="15" t="s">
        <v>2697</v>
      </c>
      <c r="E1224" s="11" t="s">
        <v>2114</v>
      </c>
    </row>
    <row r="1225" spans="1:5" x14ac:dyDescent="0.25">
      <c r="A1225" s="11" t="s">
        <v>72</v>
      </c>
      <c r="B1225" s="10" t="s">
        <v>82</v>
      </c>
      <c r="C1225" s="10" t="s">
        <v>2246</v>
      </c>
      <c r="D1225" s="15" t="s">
        <v>2698</v>
      </c>
      <c r="E1225" s="11" t="s">
        <v>2114</v>
      </c>
    </row>
    <row r="1226" spans="1:5" x14ac:dyDescent="0.25">
      <c r="A1226" s="11" t="s">
        <v>72</v>
      </c>
      <c r="B1226" s="10" t="s">
        <v>82</v>
      </c>
      <c r="C1226" s="10" t="s">
        <v>2246</v>
      </c>
      <c r="D1226" s="15" t="s">
        <v>2699</v>
      </c>
      <c r="E1226" s="11" t="s">
        <v>2114</v>
      </c>
    </row>
    <row r="1227" spans="1:5" x14ac:dyDescent="0.25">
      <c r="A1227" s="11" t="s">
        <v>72</v>
      </c>
      <c r="B1227" s="10" t="s">
        <v>82</v>
      </c>
      <c r="C1227" s="10" t="s">
        <v>2246</v>
      </c>
      <c r="D1227" s="15" t="s">
        <v>2700</v>
      </c>
      <c r="E1227" s="11" t="s">
        <v>2115</v>
      </c>
    </row>
    <row r="1228" spans="1:5" x14ac:dyDescent="0.25">
      <c r="A1228" s="11" t="s">
        <v>72</v>
      </c>
      <c r="B1228" s="10" t="s">
        <v>76</v>
      </c>
      <c r="C1228" s="10" t="s">
        <v>2246</v>
      </c>
      <c r="D1228" s="15" t="s">
        <v>2701</v>
      </c>
      <c r="E1228" s="11" t="s">
        <v>2116</v>
      </c>
    </row>
    <row r="1229" spans="1:5" x14ac:dyDescent="0.25">
      <c r="A1229" s="11" t="s">
        <v>72</v>
      </c>
      <c r="B1229" s="10" t="s">
        <v>76</v>
      </c>
      <c r="C1229" s="10" t="s">
        <v>2246</v>
      </c>
      <c r="D1229" s="15" t="s">
        <v>2702</v>
      </c>
      <c r="E1229" s="11" t="s">
        <v>2117</v>
      </c>
    </row>
    <row r="1230" spans="1:5" x14ac:dyDescent="0.25">
      <c r="A1230" s="11" t="s">
        <v>72</v>
      </c>
      <c r="B1230" s="10" t="s">
        <v>80</v>
      </c>
      <c r="C1230" s="10" t="s">
        <v>2246</v>
      </c>
      <c r="D1230" s="15" t="s">
        <v>2703</v>
      </c>
      <c r="E1230" s="11" t="s">
        <v>2118</v>
      </c>
    </row>
    <row r="1231" spans="1:5" x14ac:dyDescent="0.25">
      <c r="A1231" s="11" t="s">
        <v>72</v>
      </c>
      <c r="B1231" s="10" t="s">
        <v>80</v>
      </c>
      <c r="C1231" s="10" t="s">
        <v>2246</v>
      </c>
      <c r="D1231" s="15" t="s">
        <v>2704</v>
      </c>
      <c r="E1231" s="11" t="s">
        <v>2119</v>
      </c>
    </row>
    <row r="1232" spans="1:5" x14ac:dyDescent="0.25">
      <c r="A1232" s="11" t="s">
        <v>72</v>
      </c>
      <c r="B1232" s="10" t="s">
        <v>79</v>
      </c>
      <c r="C1232" s="10" t="s">
        <v>2246</v>
      </c>
      <c r="D1232" s="15" t="s">
        <v>2705</v>
      </c>
      <c r="E1232" s="11" t="s">
        <v>2120</v>
      </c>
    </row>
    <row r="1233" spans="1:5" x14ac:dyDescent="0.25">
      <c r="A1233" s="11" t="s">
        <v>72</v>
      </c>
      <c r="B1233" s="10" t="s">
        <v>77</v>
      </c>
      <c r="C1233" s="10" t="s">
        <v>2246</v>
      </c>
      <c r="D1233" s="15" t="s">
        <v>2706</v>
      </c>
      <c r="E1233" s="11" t="s">
        <v>2121</v>
      </c>
    </row>
    <row r="1234" spans="1:5" x14ac:dyDescent="0.25">
      <c r="A1234" s="11" t="s">
        <v>72</v>
      </c>
      <c r="B1234" s="10" t="s">
        <v>73</v>
      </c>
      <c r="C1234" s="10" t="s">
        <v>2246</v>
      </c>
      <c r="D1234" s="15" t="s">
        <v>2707</v>
      </c>
      <c r="E1234" s="11" t="s">
        <v>2122</v>
      </c>
    </row>
    <row r="1235" spans="1:5" x14ac:dyDescent="0.25">
      <c r="A1235" s="11" t="s">
        <v>72</v>
      </c>
      <c r="B1235" s="10" t="s">
        <v>73</v>
      </c>
      <c r="C1235" s="10" t="s">
        <v>2246</v>
      </c>
      <c r="D1235" s="15" t="s">
        <v>2708</v>
      </c>
      <c r="E1235" s="11" t="s">
        <v>2122</v>
      </c>
    </row>
    <row r="1236" spans="1:5" x14ac:dyDescent="0.25">
      <c r="A1236" s="11" t="s">
        <v>72</v>
      </c>
      <c r="B1236" s="10" t="s">
        <v>73</v>
      </c>
      <c r="C1236" s="10" t="s">
        <v>2246</v>
      </c>
      <c r="D1236" s="15" t="s">
        <v>2709</v>
      </c>
      <c r="E1236" s="11" t="s">
        <v>2123</v>
      </c>
    </row>
    <row r="1237" spans="1:5" x14ac:dyDescent="0.25">
      <c r="A1237" s="11" t="s">
        <v>72</v>
      </c>
      <c r="B1237" s="10" t="s">
        <v>73</v>
      </c>
      <c r="C1237" s="10" t="s">
        <v>2246</v>
      </c>
      <c r="D1237" s="15" t="s">
        <v>2710</v>
      </c>
      <c r="E1237" s="11" t="s">
        <v>2123</v>
      </c>
    </row>
    <row r="1238" spans="1:5" x14ac:dyDescent="0.25">
      <c r="A1238" s="11" t="s">
        <v>72</v>
      </c>
      <c r="B1238" s="10" t="s">
        <v>73</v>
      </c>
      <c r="C1238" s="10" t="s">
        <v>2246</v>
      </c>
      <c r="D1238" s="15" t="s">
        <v>2711</v>
      </c>
      <c r="E1238" s="11" t="s">
        <v>2124</v>
      </c>
    </row>
    <row r="1239" spans="1:5" x14ac:dyDescent="0.25">
      <c r="A1239" s="11" t="s">
        <v>72</v>
      </c>
      <c r="B1239" s="10" t="s">
        <v>73</v>
      </c>
      <c r="C1239" s="10" t="s">
        <v>2246</v>
      </c>
      <c r="D1239" s="15" t="s">
        <v>2712</v>
      </c>
      <c r="E1239" s="11" t="s">
        <v>2125</v>
      </c>
    </row>
    <row r="1240" spans="1:5" x14ac:dyDescent="0.25">
      <c r="A1240" s="11" t="s">
        <v>72</v>
      </c>
      <c r="B1240" s="10" t="s">
        <v>75</v>
      </c>
      <c r="C1240" s="10" t="s">
        <v>2246</v>
      </c>
      <c r="D1240" s="15" t="s">
        <v>2713</v>
      </c>
      <c r="E1240" s="11" t="s">
        <v>2126</v>
      </c>
    </row>
    <row r="1241" spans="1:5" x14ac:dyDescent="0.25">
      <c r="A1241" s="11" t="s">
        <v>72</v>
      </c>
      <c r="B1241" s="10" t="s">
        <v>75</v>
      </c>
      <c r="C1241" s="10" t="s">
        <v>2246</v>
      </c>
      <c r="D1241" s="15" t="s">
        <v>2714</v>
      </c>
      <c r="E1241" s="11" t="s">
        <v>2127</v>
      </c>
    </row>
    <row r="1242" spans="1:5" x14ac:dyDescent="0.25">
      <c r="A1242" s="11" t="s">
        <v>72</v>
      </c>
      <c r="B1242" s="10" t="s">
        <v>75</v>
      </c>
      <c r="C1242" s="10" t="s">
        <v>2246</v>
      </c>
      <c r="D1242" s="15" t="s">
        <v>2715</v>
      </c>
      <c r="E1242" s="11" t="s">
        <v>2128</v>
      </c>
    </row>
    <row r="1243" spans="1:5" x14ac:dyDescent="0.25">
      <c r="A1243" s="11" t="s">
        <v>72</v>
      </c>
      <c r="B1243" s="10" t="s">
        <v>75</v>
      </c>
      <c r="C1243" s="10" t="s">
        <v>2246</v>
      </c>
      <c r="D1243" s="15" t="s">
        <v>2716</v>
      </c>
      <c r="E1243" s="11" t="s">
        <v>2129</v>
      </c>
    </row>
    <row r="1244" spans="1:5" x14ac:dyDescent="0.25">
      <c r="A1244" s="11" t="s">
        <v>72</v>
      </c>
      <c r="B1244" s="10" t="s">
        <v>75</v>
      </c>
      <c r="C1244" s="10" t="s">
        <v>2246</v>
      </c>
      <c r="D1244" s="15" t="s">
        <v>2717</v>
      </c>
      <c r="E1244" s="11" t="s">
        <v>2130</v>
      </c>
    </row>
    <row r="1245" spans="1:5" x14ac:dyDescent="0.25">
      <c r="A1245" s="11" t="s">
        <v>72</v>
      </c>
      <c r="B1245" s="10" t="s">
        <v>75</v>
      </c>
      <c r="C1245" s="10" t="s">
        <v>2246</v>
      </c>
      <c r="D1245" s="15" t="s">
        <v>2718</v>
      </c>
      <c r="E1245" s="11" t="s">
        <v>2131</v>
      </c>
    </row>
    <row r="1246" spans="1:5" x14ac:dyDescent="0.25">
      <c r="A1246" s="11" t="s">
        <v>72</v>
      </c>
      <c r="B1246" s="10" t="s">
        <v>75</v>
      </c>
      <c r="C1246" s="10" t="s">
        <v>2246</v>
      </c>
      <c r="D1246" s="15" t="s">
        <v>2719</v>
      </c>
      <c r="E1246" s="11" t="s">
        <v>2132</v>
      </c>
    </row>
    <row r="1247" spans="1:5" x14ac:dyDescent="0.25">
      <c r="A1247" s="11" t="s">
        <v>72</v>
      </c>
      <c r="B1247" s="10" t="s">
        <v>75</v>
      </c>
      <c r="C1247" s="10" t="s">
        <v>2246</v>
      </c>
      <c r="D1247" s="15" t="s">
        <v>2720</v>
      </c>
      <c r="E1247" s="11" t="s">
        <v>2133</v>
      </c>
    </row>
    <row r="1248" spans="1:5" x14ac:dyDescent="0.25">
      <c r="A1248" s="11" t="s">
        <v>72</v>
      </c>
      <c r="B1248" s="10" t="s">
        <v>75</v>
      </c>
      <c r="C1248" s="10" t="s">
        <v>2246</v>
      </c>
      <c r="D1248" s="15" t="s">
        <v>2721</v>
      </c>
      <c r="E1248" s="11" t="s">
        <v>2134</v>
      </c>
    </row>
    <row r="1249" spans="1:5" x14ac:dyDescent="0.25">
      <c r="A1249" s="11" t="s">
        <v>72</v>
      </c>
      <c r="B1249" s="10" t="s">
        <v>77</v>
      </c>
      <c r="C1249" s="10" t="s">
        <v>2246</v>
      </c>
      <c r="D1249" s="15" t="s">
        <v>2722</v>
      </c>
      <c r="E1249" s="11" t="s">
        <v>2135</v>
      </c>
    </row>
    <row r="1250" spans="1:5" x14ac:dyDescent="0.25">
      <c r="A1250" s="11" t="s">
        <v>72</v>
      </c>
      <c r="B1250" s="10" t="s">
        <v>81</v>
      </c>
      <c r="C1250" s="10" t="s">
        <v>2246</v>
      </c>
      <c r="D1250" s="15" t="s">
        <v>2723</v>
      </c>
      <c r="E1250" s="11" t="s">
        <v>2136</v>
      </c>
    </row>
    <row r="1251" spans="1:5" x14ac:dyDescent="0.25">
      <c r="A1251" s="11" t="s">
        <v>286</v>
      </c>
      <c r="B1251" s="10" t="s">
        <v>287</v>
      </c>
      <c r="C1251" s="10" t="s">
        <v>2247</v>
      </c>
      <c r="D1251" s="15" t="s">
        <v>2724</v>
      </c>
      <c r="E1251" s="11" t="s">
        <v>2137</v>
      </c>
    </row>
    <row r="1252" spans="1:5" x14ac:dyDescent="0.25">
      <c r="A1252" s="11" t="s">
        <v>286</v>
      </c>
      <c r="B1252" s="10" t="s">
        <v>287</v>
      </c>
      <c r="C1252" s="10" t="s">
        <v>2247</v>
      </c>
      <c r="D1252" s="15" t="s">
        <v>2725</v>
      </c>
      <c r="E1252" s="11" t="s">
        <v>2138</v>
      </c>
    </row>
    <row r="1253" spans="1:5" x14ac:dyDescent="0.25">
      <c r="A1253" s="11" t="s">
        <v>286</v>
      </c>
      <c r="B1253" s="10" t="s">
        <v>287</v>
      </c>
      <c r="C1253" s="10" t="s">
        <v>2247</v>
      </c>
      <c r="D1253" s="15" t="s">
        <v>2726</v>
      </c>
      <c r="E1253" s="11" t="s">
        <v>2139</v>
      </c>
    </row>
    <row r="1254" spans="1:5" x14ac:dyDescent="0.25">
      <c r="A1254" s="11" t="s">
        <v>286</v>
      </c>
      <c r="B1254" s="10" t="s">
        <v>287</v>
      </c>
      <c r="C1254" s="10" t="s">
        <v>2247</v>
      </c>
      <c r="D1254" s="15" t="s">
        <v>2727</v>
      </c>
      <c r="E1254" s="11" t="s">
        <v>2140</v>
      </c>
    </row>
    <row r="1255" spans="1:5" x14ac:dyDescent="0.25">
      <c r="A1255" s="11" t="s">
        <v>286</v>
      </c>
      <c r="B1255" s="10" t="s">
        <v>288</v>
      </c>
      <c r="C1255" s="10" t="s">
        <v>2247</v>
      </c>
      <c r="D1255" s="15" t="s">
        <v>2728</v>
      </c>
      <c r="E1255" s="11" t="s">
        <v>2141</v>
      </c>
    </row>
    <row r="1256" spans="1:5" x14ac:dyDescent="0.25">
      <c r="A1256" s="11" t="s">
        <v>286</v>
      </c>
      <c r="B1256" s="10" t="s">
        <v>299</v>
      </c>
      <c r="C1256" s="10" t="s">
        <v>2247</v>
      </c>
      <c r="D1256" s="15" t="s">
        <v>2729</v>
      </c>
      <c r="E1256" s="11" t="s">
        <v>2142</v>
      </c>
    </row>
    <row r="1257" spans="1:5" x14ac:dyDescent="0.25">
      <c r="A1257" s="11" t="s">
        <v>286</v>
      </c>
      <c r="B1257" s="10" t="s">
        <v>299</v>
      </c>
      <c r="C1257" s="10" t="s">
        <v>2247</v>
      </c>
      <c r="D1257" s="15" t="s">
        <v>2730</v>
      </c>
      <c r="E1257" s="11" t="s">
        <v>2142</v>
      </c>
    </row>
    <row r="1258" spans="1:5" x14ac:dyDescent="0.25">
      <c r="A1258" s="11" t="s">
        <v>286</v>
      </c>
      <c r="B1258" s="10" t="s">
        <v>289</v>
      </c>
      <c r="C1258" s="10" t="s">
        <v>2247</v>
      </c>
      <c r="D1258" s="15" t="s">
        <v>2731</v>
      </c>
      <c r="E1258" s="11" t="s">
        <v>2143</v>
      </c>
    </row>
    <row r="1259" spans="1:5" x14ac:dyDescent="0.25">
      <c r="A1259" s="11" t="s">
        <v>286</v>
      </c>
      <c r="B1259" s="10" t="s">
        <v>299</v>
      </c>
      <c r="C1259" s="10" t="s">
        <v>2247</v>
      </c>
      <c r="D1259" s="15" t="s">
        <v>2732</v>
      </c>
      <c r="E1259" s="11" t="s">
        <v>2144</v>
      </c>
    </row>
    <row r="1260" spans="1:5" x14ac:dyDescent="0.25">
      <c r="A1260" s="11" t="s">
        <v>286</v>
      </c>
      <c r="B1260" s="10" t="s">
        <v>299</v>
      </c>
      <c r="C1260" s="10" t="s">
        <v>2247</v>
      </c>
      <c r="D1260" s="15" t="s">
        <v>2733</v>
      </c>
      <c r="E1260" s="11" t="s">
        <v>2142</v>
      </c>
    </row>
    <row r="1261" spans="1:5" x14ac:dyDescent="0.25">
      <c r="A1261" s="11" t="s">
        <v>286</v>
      </c>
      <c r="B1261" s="10" t="s">
        <v>299</v>
      </c>
      <c r="C1261" s="10" t="s">
        <v>2247</v>
      </c>
      <c r="D1261" s="15" t="s">
        <v>2734</v>
      </c>
      <c r="E1261" s="11" t="s">
        <v>2145</v>
      </c>
    </row>
    <row r="1262" spans="1:5" x14ac:dyDescent="0.25">
      <c r="A1262" s="11" t="s">
        <v>105</v>
      </c>
      <c r="B1262" s="10" t="s">
        <v>117</v>
      </c>
      <c r="C1262" s="10" t="s">
        <v>2247</v>
      </c>
      <c r="D1262" s="15" t="s">
        <v>2735</v>
      </c>
      <c r="E1262" s="11" t="s">
        <v>2146</v>
      </c>
    </row>
    <row r="1263" spans="1:5" x14ac:dyDescent="0.25">
      <c r="A1263" s="11" t="s">
        <v>100</v>
      </c>
      <c r="B1263" s="10" t="s">
        <v>103</v>
      </c>
      <c r="C1263" s="10" t="s">
        <v>2247</v>
      </c>
      <c r="D1263" s="15" t="s">
        <v>2736</v>
      </c>
      <c r="E1263" s="11" t="s">
        <v>2147</v>
      </c>
    </row>
    <row r="1264" spans="1:5" x14ac:dyDescent="0.25">
      <c r="A1264" s="11" t="s">
        <v>72</v>
      </c>
      <c r="B1264" s="10" t="s">
        <v>78</v>
      </c>
      <c r="C1264" s="10" t="s">
        <v>2247</v>
      </c>
      <c r="D1264" s="15" t="s">
        <v>2737</v>
      </c>
      <c r="E1264" s="11" t="s">
        <v>2148</v>
      </c>
    </row>
    <row r="1265" spans="1:5" x14ac:dyDescent="0.25">
      <c r="A1265" s="11" t="s">
        <v>286</v>
      </c>
      <c r="B1265" s="10" t="s">
        <v>297</v>
      </c>
      <c r="C1265" s="10" t="s">
        <v>2247</v>
      </c>
      <c r="D1265" s="15" t="s">
        <v>2738</v>
      </c>
      <c r="E1265" s="11" t="s">
        <v>2149</v>
      </c>
    </row>
    <row r="1266" spans="1:5" x14ac:dyDescent="0.25">
      <c r="A1266" s="11" t="s">
        <v>286</v>
      </c>
      <c r="B1266" s="10" t="s">
        <v>297</v>
      </c>
      <c r="C1266" s="10" t="s">
        <v>2247</v>
      </c>
      <c r="D1266" s="15" t="s">
        <v>2739</v>
      </c>
      <c r="E1266" s="11" t="s">
        <v>2150</v>
      </c>
    </row>
    <row r="1267" spans="1:5" x14ac:dyDescent="0.25">
      <c r="A1267" s="11" t="s">
        <v>286</v>
      </c>
      <c r="B1267" s="10" t="s">
        <v>295</v>
      </c>
      <c r="C1267" s="10" t="s">
        <v>2247</v>
      </c>
      <c r="D1267" s="15" t="s">
        <v>2740</v>
      </c>
      <c r="E1267" s="11" t="s">
        <v>2151</v>
      </c>
    </row>
    <row r="1268" spans="1:5" x14ac:dyDescent="0.25">
      <c r="A1268" s="11" t="s">
        <v>286</v>
      </c>
      <c r="B1268" s="10" t="s">
        <v>291</v>
      </c>
      <c r="C1268" s="10" t="s">
        <v>2247</v>
      </c>
      <c r="D1268" s="15" t="s">
        <v>2741</v>
      </c>
      <c r="E1268" s="11" t="s">
        <v>2152</v>
      </c>
    </row>
    <row r="1269" spans="1:5" x14ac:dyDescent="0.25">
      <c r="A1269" s="11" t="s">
        <v>286</v>
      </c>
      <c r="B1269" s="10" t="s">
        <v>294</v>
      </c>
      <c r="C1269" s="10" t="s">
        <v>2247</v>
      </c>
      <c r="D1269" s="15" t="s">
        <v>2742</v>
      </c>
      <c r="E1269" s="11" t="s">
        <v>2153</v>
      </c>
    </row>
    <row r="1270" spans="1:5" x14ac:dyDescent="0.25">
      <c r="A1270" s="11" t="s">
        <v>286</v>
      </c>
      <c r="B1270" s="10" t="s">
        <v>293</v>
      </c>
      <c r="C1270" s="10" t="s">
        <v>2247</v>
      </c>
      <c r="D1270" s="15" t="s">
        <v>2743</v>
      </c>
      <c r="E1270" s="11" t="s">
        <v>2154</v>
      </c>
    </row>
    <row r="1271" spans="1:5" x14ac:dyDescent="0.25">
      <c r="A1271" s="11" t="s">
        <v>286</v>
      </c>
      <c r="B1271" s="10" t="s">
        <v>291</v>
      </c>
      <c r="C1271" s="10" t="s">
        <v>2247</v>
      </c>
      <c r="D1271" s="15" t="s">
        <v>2744</v>
      </c>
      <c r="E1271" s="11" t="s">
        <v>2155</v>
      </c>
    </row>
    <row r="1272" spans="1:5" x14ac:dyDescent="0.25">
      <c r="A1272" s="11" t="s">
        <v>286</v>
      </c>
      <c r="B1272" s="10" t="s">
        <v>296</v>
      </c>
      <c r="C1272" s="10" t="s">
        <v>2247</v>
      </c>
      <c r="D1272" s="15" t="s">
        <v>2745</v>
      </c>
      <c r="E1272" s="11" t="s">
        <v>2156</v>
      </c>
    </row>
    <row r="1273" spans="1:5" x14ac:dyDescent="0.25">
      <c r="A1273" s="11" t="s">
        <v>286</v>
      </c>
      <c r="B1273" s="10" t="s">
        <v>296</v>
      </c>
      <c r="C1273" s="10" t="s">
        <v>2247</v>
      </c>
      <c r="D1273" s="15" t="s">
        <v>2746</v>
      </c>
      <c r="E1273" s="11" t="s">
        <v>2157</v>
      </c>
    </row>
    <row r="1274" spans="1:5" x14ac:dyDescent="0.25">
      <c r="A1274" s="11" t="s">
        <v>286</v>
      </c>
      <c r="B1274" s="10" t="s">
        <v>362</v>
      </c>
      <c r="C1274" s="10" t="s">
        <v>2247</v>
      </c>
      <c r="D1274" s="15" t="s">
        <v>2747</v>
      </c>
      <c r="E1274" s="11" t="s">
        <v>2158</v>
      </c>
    </row>
    <row r="1275" spans="1:5" x14ac:dyDescent="0.25">
      <c r="A1275" s="11" t="s">
        <v>286</v>
      </c>
      <c r="B1275" s="10" t="s">
        <v>363</v>
      </c>
      <c r="C1275" s="10" t="s">
        <v>2247</v>
      </c>
      <c r="D1275" s="15" t="s">
        <v>2748</v>
      </c>
      <c r="E1275" s="11" t="s">
        <v>2159</v>
      </c>
    </row>
    <row r="1276" spans="1:5" x14ac:dyDescent="0.25">
      <c r="A1276" s="11" t="s">
        <v>286</v>
      </c>
      <c r="B1276" s="10" t="s">
        <v>292</v>
      </c>
      <c r="C1276" s="10" t="s">
        <v>2247</v>
      </c>
      <c r="D1276" s="15" t="s">
        <v>2749</v>
      </c>
      <c r="E1276" s="11" t="s">
        <v>2160</v>
      </c>
    </row>
    <row r="1277" spans="1:5" x14ac:dyDescent="0.25">
      <c r="A1277" s="11" t="s">
        <v>286</v>
      </c>
      <c r="B1277" s="10" t="s">
        <v>292</v>
      </c>
      <c r="C1277" s="10" t="s">
        <v>2247</v>
      </c>
      <c r="D1277" s="15" t="s">
        <v>2750</v>
      </c>
      <c r="E1277" s="11" t="s">
        <v>2160</v>
      </c>
    </row>
    <row r="1278" spans="1:5" x14ac:dyDescent="0.25">
      <c r="A1278" s="11" t="s">
        <v>286</v>
      </c>
      <c r="B1278" s="10" t="s">
        <v>292</v>
      </c>
      <c r="C1278" s="10" t="s">
        <v>2247</v>
      </c>
      <c r="D1278" s="15" t="s">
        <v>2751</v>
      </c>
      <c r="E1278" s="11" t="s">
        <v>2160</v>
      </c>
    </row>
    <row r="1279" spans="1:5" x14ac:dyDescent="0.25">
      <c r="A1279" s="11" t="s">
        <v>286</v>
      </c>
      <c r="B1279" s="10" t="s">
        <v>290</v>
      </c>
      <c r="C1279" s="10" t="s">
        <v>2247</v>
      </c>
      <c r="D1279" s="15" t="s">
        <v>2752</v>
      </c>
      <c r="E1279" s="11" t="s">
        <v>2161</v>
      </c>
    </row>
    <row r="1280" spans="1:5" x14ac:dyDescent="0.25">
      <c r="A1280" s="11" t="s">
        <v>286</v>
      </c>
      <c r="B1280" s="10" t="s">
        <v>298</v>
      </c>
      <c r="C1280" s="10" t="s">
        <v>2247</v>
      </c>
      <c r="D1280" s="15" t="s">
        <v>2753</v>
      </c>
      <c r="E1280" s="11" t="s">
        <v>2162</v>
      </c>
    </row>
    <row r="1281" spans="1:5" x14ac:dyDescent="0.25">
      <c r="A1281" s="11" t="s">
        <v>286</v>
      </c>
      <c r="B1281" s="10" t="s">
        <v>287</v>
      </c>
      <c r="C1281" s="10" t="s">
        <v>2247</v>
      </c>
      <c r="D1281" s="15" t="s">
        <v>2754</v>
      </c>
      <c r="E1281" s="11" t="s">
        <v>2163</v>
      </c>
    </row>
    <row r="1282" spans="1:5" x14ac:dyDescent="0.25">
      <c r="A1282" s="11" t="s">
        <v>286</v>
      </c>
      <c r="B1282" s="10" t="s">
        <v>287</v>
      </c>
      <c r="C1282" s="10" t="s">
        <v>2247</v>
      </c>
      <c r="D1282" s="15" t="s">
        <v>2755</v>
      </c>
      <c r="E1282" s="11" t="s">
        <v>2164</v>
      </c>
    </row>
    <row r="1283" spans="1:5" x14ac:dyDescent="0.25">
      <c r="A1283" s="11" t="s">
        <v>286</v>
      </c>
      <c r="B1283" s="10" t="s">
        <v>287</v>
      </c>
      <c r="C1283" s="10" t="s">
        <v>2247</v>
      </c>
      <c r="D1283" s="15" t="s">
        <v>2756</v>
      </c>
      <c r="E1283" s="11" t="s">
        <v>2165</v>
      </c>
    </row>
    <row r="1284" spans="1:5" x14ac:dyDescent="0.25">
      <c r="A1284" s="11" t="s">
        <v>286</v>
      </c>
      <c r="B1284" s="10" t="s">
        <v>287</v>
      </c>
      <c r="C1284" s="10" t="s">
        <v>2247</v>
      </c>
      <c r="D1284" s="15" t="s">
        <v>2757</v>
      </c>
      <c r="E1284" s="11" t="s">
        <v>2166</v>
      </c>
    </row>
    <row r="1285" spans="1:5" x14ac:dyDescent="0.25">
      <c r="A1285" s="11" t="s">
        <v>286</v>
      </c>
      <c r="B1285" s="10" t="s">
        <v>287</v>
      </c>
      <c r="C1285" s="10" t="s">
        <v>2247</v>
      </c>
      <c r="D1285" s="15" t="s">
        <v>2758</v>
      </c>
      <c r="E1285" s="11" t="s">
        <v>2167</v>
      </c>
    </row>
    <row r="1286" spans="1:5" x14ac:dyDescent="0.25">
      <c r="A1286" s="11" t="s">
        <v>286</v>
      </c>
      <c r="B1286" s="10" t="s">
        <v>287</v>
      </c>
      <c r="C1286" s="10" t="s">
        <v>2247</v>
      </c>
      <c r="D1286" s="15" t="s">
        <v>2759</v>
      </c>
      <c r="E1286" s="11" t="s">
        <v>2168</v>
      </c>
    </row>
    <row r="1287" spans="1:5" x14ac:dyDescent="0.25">
      <c r="A1287" s="11" t="s">
        <v>286</v>
      </c>
      <c r="B1287" s="10" t="s">
        <v>287</v>
      </c>
      <c r="C1287" s="10" t="s">
        <v>2247</v>
      </c>
      <c r="D1287" s="15" t="s">
        <v>2760</v>
      </c>
      <c r="E1287" s="11" t="s">
        <v>2169</v>
      </c>
    </row>
    <row r="1288" spans="1:5" x14ac:dyDescent="0.25">
      <c r="A1288" s="11" t="s">
        <v>286</v>
      </c>
      <c r="B1288" s="10" t="s">
        <v>287</v>
      </c>
      <c r="C1288" s="10" t="s">
        <v>2247</v>
      </c>
      <c r="D1288" s="15" t="s">
        <v>2761</v>
      </c>
      <c r="E1288" s="11" t="s">
        <v>2170</v>
      </c>
    </row>
    <row r="1289" spans="1:5" x14ac:dyDescent="0.25">
      <c r="A1289" s="11" t="s">
        <v>286</v>
      </c>
      <c r="B1289" s="10" t="s">
        <v>287</v>
      </c>
      <c r="C1289" s="10" t="s">
        <v>2247</v>
      </c>
      <c r="D1289" s="15" t="s">
        <v>2762</v>
      </c>
      <c r="E1289" s="11" t="s">
        <v>2170</v>
      </c>
    </row>
    <row r="1290" spans="1:5" x14ac:dyDescent="0.25">
      <c r="A1290" s="11" t="s">
        <v>302</v>
      </c>
      <c r="B1290" s="10" t="s">
        <v>303</v>
      </c>
      <c r="C1290" s="10" t="s">
        <v>2248</v>
      </c>
      <c r="D1290" s="15" t="s">
        <v>2763</v>
      </c>
      <c r="E1290" s="11" t="s">
        <v>2171</v>
      </c>
    </row>
    <row r="1291" spans="1:5" x14ac:dyDescent="0.25">
      <c r="A1291" s="11" t="s">
        <v>32</v>
      </c>
      <c r="B1291" s="10" t="s">
        <v>2275</v>
      </c>
      <c r="C1291" s="10" t="s">
        <v>2248</v>
      </c>
      <c r="D1291" s="15" t="s">
        <v>2764</v>
      </c>
      <c r="E1291" s="11" t="s">
        <v>38</v>
      </c>
    </row>
    <row r="1292" spans="1:5" x14ac:dyDescent="0.25">
      <c r="A1292" s="11" t="s">
        <v>32</v>
      </c>
      <c r="B1292" s="10" t="s">
        <v>43</v>
      </c>
      <c r="C1292" s="10" t="s">
        <v>2249</v>
      </c>
      <c r="D1292" s="15" t="s">
        <v>2765</v>
      </c>
      <c r="E1292" s="11" t="s">
        <v>43</v>
      </c>
    </row>
    <row r="1293" spans="1:5" x14ac:dyDescent="0.25">
      <c r="A1293" s="11" t="s">
        <v>32</v>
      </c>
      <c r="B1293" s="10" t="s">
        <v>43</v>
      </c>
      <c r="C1293" s="10" t="s">
        <v>2249</v>
      </c>
      <c r="D1293" s="15" t="s">
        <v>2766</v>
      </c>
      <c r="E1293" s="11" t="s">
        <v>43</v>
      </c>
    </row>
    <row r="1294" spans="1:5" x14ac:dyDescent="0.25">
      <c r="A1294" s="11" t="s">
        <v>32</v>
      </c>
      <c r="B1294" s="10" t="s">
        <v>51</v>
      </c>
      <c r="C1294" s="10" t="s">
        <v>2249</v>
      </c>
      <c r="D1294" s="15" t="s">
        <v>2767</v>
      </c>
      <c r="E1294" s="11" t="s">
        <v>51</v>
      </c>
    </row>
    <row r="1295" spans="1:5" x14ac:dyDescent="0.25">
      <c r="A1295" s="11" t="s">
        <v>32</v>
      </c>
      <c r="B1295" s="10" t="s">
        <v>65</v>
      </c>
      <c r="C1295" s="10" t="s">
        <v>2249</v>
      </c>
      <c r="D1295" s="15" t="s">
        <v>2768</v>
      </c>
      <c r="E1295" s="11" t="s">
        <v>65</v>
      </c>
    </row>
    <row r="1296" spans="1:5" x14ac:dyDescent="0.25">
      <c r="A1296" s="11" t="s">
        <v>32</v>
      </c>
      <c r="B1296" s="10" t="s">
        <v>57</v>
      </c>
      <c r="C1296" s="10" t="s">
        <v>2249</v>
      </c>
      <c r="D1296" s="15" t="s">
        <v>2769</v>
      </c>
      <c r="E1296" s="11" t="s">
        <v>57</v>
      </c>
    </row>
    <row r="1297" spans="1:5" x14ac:dyDescent="0.25">
      <c r="A1297" s="11" t="s">
        <v>32</v>
      </c>
      <c r="B1297" s="10" t="s">
        <v>309</v>
      </c>
      <c r="C1297" s="10" t="s">
        <v>2249</v>
      </c>
      <c r="D1297" s="15" t="s">
        <v>2770</v>
      </c>
      <c r="E1297" s="11" t="s">
        <v>2172</v>
      </c>
    </row>
    <row r="1298" spans="1:5" x14ac:dyDescent="0.25">
      <c r="A1298" s="11" t="s">
        <v>32</v>
      </c>
      <c r="B1298" s="10" t="s">
        <v>45</v>
      </c>
      <c r="C1298" s="10" t="s">
        <v>2249</v>
      </c>
      <c r="D1298" s="15" t="s">
        <v>2771</v>
      </c>
      <c r="E1298" s="11" t="s">
        <v>2173</v>
      </c>
    </row>
    <row r="1299" spans="1:5" x14ac:dyDescent="0.25">
      <c r="A1299" s="11" t="s">
        <v>32</v>
      </c>
      <c r="B1299" s="10" t="s">
        <v>314</v>
      </c>
      <c r="C1299" s="10" t="s">
        <v>2249</v>
      </c>
      <c r="D1299" s="15" t="s">
        <v>2772</v>
      </c>
      <c r="E1299" s="11" t="s">
        <v>2174</v>
      </c>
    </row>
    <row r="1300" spans="1:5" x14ac:dyDescent="0.25">
      <c r="A1300" s="11" t="s">
        <v>32</v>
      </c>
      <c r="B1300" s="10" t="s">
        <v>314</v>
      </c>
      <c r="C1300" s="10" t="s">
        <v>2249</v>
      </c>
      <c r="D1300" s="15" t="s">
        <v>2773</v>
      </c>
      <c r="E1300" s="11" t="s">
        <v>2175</v>
      </c>
    </row>
    <row r="1301" spans="1:5" x14ac:dyDescent="0.25">
      <c r="A1301" s="11" t="s">
        <v>32</v>
      </c>
      <c r="B1301" s="10" t="s">
        <v>312</v>
      </c>
      <c r="C1301" s="10" t="s">
        <v>2249</v>
      </c>
      <c r="D1301" s="15" t="s">
        <v>2774</v>
      </c>
      <c r="E1301" s="11" t="s">
        <v>2176</v>
      </c>
    </row>
    <row r="1302" spans="1:5" x14ac:dyDescent="0.25">
      <c r="A1302" s="11" t="s">
        <v>2859</v>
      </c>
      <c r="B1302" s="10" t="s">
        <v>13</v>
      </c>
      <c r="C1302" s="10" t="s">
        <v>2250</v>
      </c>
      <c r="D1302" s="15" t="s">
        <v>2775</v>
      </c>
      <c r="E1302" s="11" t="s">
        <v>2177</v>
      </c>
    </row>
    <row r="1303" spans="1:5" x14ac:dyDescent="0.25">
      <c r="A1303" s="11" t="s">
        <v>32</v>
      </c>
      <c r="B1303" s="10" t="s">
        <v>60</v>
      </c>
      <c r="C1303" s="10" t="s">
        <v>2250</v>
      </c>
      <c r="D1303" s="15" t="s">
        <v>2776</v>
      </c>
      <c r="E1303" s="11" t="s">
        <v>2178</v>
      </c>
    </row>
    <row r="1304" spans="1:5" x14ac:dyDescent="0.25">
      <c r="A1304" s="11" t="s">
        <v>32</v>
      </c>
      <c r="B1304" s="10" t="s">
        <v>55</v>
      </c>
      <c r="C1304" s="10" t="s">
        <v>2250</v>
      </c>
      <c r="D1304" s="15" t="s">
        <v>2777</v>
      </c>
      <c r="E1304" s="11" t="s">
        <v>55</v>
      </c>
    </row>
    <row r="1305" spans="1:5" x14ac:dyDescent="0.25">
      <c r="A1305" s="11" t="s">
        <v>32</v>
      </c>
      <c r="B1305" s="10" t="s">
        <v>2277</v>
      </c>
      <c r="C1305" s="10" t="s">
        <v>2250</v>
      </c>
      <c r="D1305" s="15" t="s">
        <v>2778</v>
      </c>
      <c r="E1305" s="11" t="s">
        <v>47</v>
      </c>
    </row>
    <row r="1306" spans="1:5" x14ac:dyDescent="0.25">
      <c r="A1306" s="11" t="s">
        <v>2859</v>
      </c>
      <c r="B1306" s="10" t="s">
        <v>13</v>
      </c>
      <c r="C1306" s="10" t="s">
        <v>2250</v>
      </c>
      <c r="D1306" s="15" t="s">
        <v>2779</v>
      </c>
      <c r="E1306" s="11" t="s">
        <v>2179</v>
      </c>
    </row>
    <row r="1307" spans="1:5" x14ac:dyDescent="0.25">
      <c r="A1307" s="11" t="s">
        <v>2859</v>
      </c>
      <c r="B1307" s="10" t="s">
        <v>13</v>
      </c>
      <c r="C1307" s="10" t="s">
        <v>2250</v>
      </c>
      <c r="D1307" s="15" t="s">
        <v>2780</v>
      </c>
      <c r="E1307" s="11" t="s">
        <v>2180</v>
      </c>
    </row>
    <row r="1308" spans="1:5" x14ac:dyDescent="0.25">
      <c r="A1308" s="11" t="s">
        <v>2859</v>
      </c>
      <c r="B1308" s="10" t="s">
        <v>13</v>
      </c>
      <c r="C1308" s="10" t="s">
        <v>2250</v>
      </c>
      <c r="D1308" s="15" t="s">
        <v>2781</v>
      </c>
      <c r="E1308" s="11" t="s">
        <v>2181</v>
      </c>
    </row>
    <row r="1309" spans="1:5" x14ac:dyDescent="0.25">
      <c r="A1309" s="11" t="s">
        <v>2859</v>
      </c>
      <c r="B1309" s="10" t="s">
        <v>13</v>
      </c>
      <c r="C1309" s="10" t="s">
        <v>2250</v>
      </c>
      <c r="D1309" s="15" t="s">
        <v>2782</v>
      </c>
      <c r="E1309" s="11" t="s">
        <v>2182</v>
      </c>
    </row>
    <row r="1310" spans="1:5" x14ac:dyDescent="0.25">
      <c r="A1310" s="11" t="s">
        <v>32</v>
      </c>
      <c r="B1310" s="10" t="s">
        <v>35</v>
      </c>
      <c r="C1310" s="10" t="s">
        <v>2250</v>
      </c>
      <c r="D1310" s="15" t="s">
        <v>2783</v>
      </c>
      <c r="E1310" s="11" t="s">
        <v>35</v>
      </c>
    </row>
    <row r="1311" spans="1:5" x14ac:dyDescent="0.25">
      <c r="A1311" s="11" t="s">
        <v>32</v>
      </c>
      <c r="B1311" s="10" t="s">
        <v>34</v>
      </c>
      <c r="C1311" s="10" t="s">
        <v>2250</v>
      </c>
      <c r="D1311" s="15" t="s">
        <v>2784</v>
      </c>
      <c r="E1311" s="11" t="s">
        <v>34</v>
      </c>
    </row>
    <row r="1312" spans="1:5" x14ac:dyDescent="0.25">
      <c r="A1312" s="11" t="s">
        <v>32</v>
      </c>
      <c r="B1312" s="10" t="s">
        <v>62</v>
      </c>
      <c r="C1312" s="10" t="s">
        <v>2250</v>
      </c>
      <c r="D1312" s="15" t="s">
        <v>2785</v>
      </c>
      <c r="E1312" s="11" t="s">
        <v>2183</v>
      </c>
    </row>
    <row r="1313" spans="1:5" x14ac:dyDescent="0.25">
      <c r="A1313" s="11" t="s">
        <v>32</v>
      </c>
      <c r="B1313" s="10" t="s">
        <v>33</v>
      </c>
      <c r="C1313" s="10" t="s">
        <v>2250</v>
      </c>
      <c r="D1313" s="15" t="s">
        <v>2786</v>
      </c>
      <c r="E1313" s="11" t="s">
        <v>33</v>
      </c>
    </row>
    <row r="1314" spans="1:5" x14ac:dyDescent="0.25">
      <c r="A1314" s="11" t="s">
        <v>32</v>
      </c>
      <c r="B1314" s="10" t="s">
        <v>59</v>
      </c>
      <c r="C1314" s="10" t="s">
        <v>2250</v>
      </c>
      <c r="D1314" s="15" t="s">
        <v>2787</v>
      </c>
      <c r="E1314" s="11" t="s">
        <v>59</v>
      </c>
    </row>
    <row r="1315" spans="1:5" x14ac:dyDescent="0.25">
      <c r="A1315" s="11" t="s">
        <v>32</v>
      </c>
      <c r="B1315" s="10" t="s">
        <v>36</v>
      </c>
      <c r="C1315" s="10" t="s">
        <v>2250</v>
      </c>
      <c r="D1315" s="15" t="s">
        <v>2788</v>
      </c>
      <c r="E1315" s="11" t="s">
        <v>2184</v>
      </c>
    </row>
    <row r="1316" spans="1:5" x14ac:dyDescent="0.25">
      <c r="A1316" s="11" t="s">
        <v>32</v>
      </c>
      <c r="B1316" s="10" t="s">
        <v>36</v>
      </c>
      <c r="C1316" s="10" t="s">
        <v>2250</v>
      </c>
      <c r="D1316" s="15" t="s">
        <v>2789</v>
      </c>
      <c r="E1316" s="11" t="s">
        <v>2185</v>
      </c>
    </row>
    <row r="1317" spans="1:5" x14ac:dyDescent="0.25">
      <c r="A1317" s="11" t="s">
        <v>32</v>
      </c>
      <c r="B1317" s="10" t="s">
        <v>36</v>
      </c>
      <c r="C1317" s="10" t="s">
        <v>2250</v>
      </c>
      <c r="D1317" s="15" t="s">
        <v>2790</v>
      </c>
      <c r="E1317" s="11" t="s">
        <v>2186</v>
      </c>
    </row>
    <row r="1318" spans="1:5" x14ac:dyDescent="0.25">
      <c r="A1318" s="11" t="s">
        <v>32</v>
      </c>
      <c r="B1318" s="10" t="s">
        <v>48</v>
      </c>
      <c r="C1318" s="10" t="s">
        <v>2250</v>
      </c>
      <c r="D1318" s="15" t="s">
        <v>2791</v>
      </c>
      <c r="E1318" s="11" t="s">
        <v>48</v>
      </c>
    </row>
    <row r="1319" spans="1:5" x14ac:dyDescent="0.25">
      <c r="A1319" s="11" t="s">
        <v>32</v>
      </c>
      <c r="B1319" s="10" t="s">
        <v>313</v>
      </c>
      <c r="C1319" s="10" t="s">
        <v>2250</v>
      </c>
      <c r="D1319" s="15" t="s">
        <v>2792</v>
      </c>
      <c r="E1319" s="11" t="s">
        <v>2187</v>
      </c>
    </row>
    <row r="1320" spans="1:5" x14ac:dyDescent="0.25">
      <c r="A1320" s="11" t="s">
        <v>32</v>
      </c>
      <c r="B1320" s="10" t="s">
        <v>313</v>
      </c>
      <c r="C1320" s="10" t="s">
        <v>2250</v>
      </c>
      <c r="D1320" s="15" t="s">
        <v>2793</v>
      </c>
      <c r="E1320" s="11" t="s">
        <v>2187</v>
      </c>
    </row>
    <row r="1321" spans="1:5" x14ac:dyDescent="0.25">
      <c r="A1321" s="11" t="s">
        <v>32</v>
      </c>
      <c r="B1321" s="10" t="s">
        <v>42</v>
      </c>
      <c r="C1321" s="10" t="s">
        <v>2250</v>
      </c>
      <c r="D1321" s="15" t="s">
        <v>2794</v>
      </c>
      <c r="E1321" s="11" t="s">
        <v>42</v>
      </c>
    </row>
    <row r="1322" spans="1:5" x14ac:dyDescent="0.25">
      <c r="A1322" s="4" t="s">
        <v>32</v>
      </c>
      <c r="B1322" s="4" t="s">
        <v>54</v>
      </c>
      <c r="C1322" s="10" t="s">
        <v>2250</v>
      </c>
      <c r="D1322" s="4" t="s">
        <v>2795</v>
      </c>
      <c r="E1322" t="s">
        <v>2188</v>
      </c>
    </row>
    <row r="1323" spans="1:5" x14ac:dyDescent="0.25">
      <c r="A1323" s="4" t="s">
        <v>100</v>
      </c>
      <c r="B1323" s="4" t="s">
        <v>102</v>
      </c>
      <c r="C1323" s="10" t="s">
        <v>2250</v>
      </c>
      <c r="D1323" s="4" t="s">
        <v>2796</v>
      </c>
      <c r="E1323" t="s">
        <v>2189</v>
      </c>
    </row>
    <row r="1324" spans="1:5" x14ac:dyDescent="0.25">
      <c r="A1324" s="4" t="s">
        <v>100</v>
      </c>
      <c r="B1324" s="4" t="s">
        <v>102</v>
      </c>
      <c r="C1324" s="10" t="s">
        <v>2250</v>
      </c>
      <c r="D1324" s="4" t="s">
        <v>2797</v>
      </c>
      <c r="E1324" t="s">
        <v>2190</v>
      </c>
    </row>
    <row r="1325" spans="1:5" x14ac:dyDescent="0.25">
      <c r="A1325" s="4" t="s">
        <v>32</v>
      </c>
      <c r="B1325" s="4" t="s">
        <v>37</v>
      </c>
      <c r="C1325" s="10" t="s">
        <v>2250</v>
      </c>
      <c r="D1325" s="4" t="s">
        <v>2798</v>
      </c>
      <c r="E1325" t="s">
        <v>37</v>
      </c>
    </row>
    <row r="1326" spans="1:5" x14ac:dyDescent="0.25">
      <c r="A1326" s="4" t="s">
        <v>100</v>
      </c>
      <c r="B1326" s="4" t="s">
        <v>102</v>
      </c>
      <c r="C1326" s="10" t="s">
        <v>2250</v>
      </c>
      <c r="D1326" s="4" t="s">
        <v>2799</v>
      </c>
      <c r="E1326" t="s">
        <v>2191</v>
      </c>
    </row>
    <row r="1327" spans="1:5" x14ac:dyDescent="0.25">
      <c r="A1327" s="4" t="s">
        <v>100</v>
      </c>
      <c r="B1327" s="4" t="s">
        <v>102</v>
      </c>
      <c r="C1327" s="10" t="s">
        <v>2250</v>
      </c>
      <c r="D1327" s="4" t="s">
        <v>2800</v>
      </c>
      <c r="E1327" t="s">
        <v>2192</v>
      </c>
    </row>
    <row r="1328" spans="1:5" x14ac:dyDescent="0.25">
      <c r="A1328" s="4" t="s">
        <v>32</v>
      </c>
      <c r="B1328" s="4" t="s">
        <v>311</v>
      </c>
      <c r="C1328" s="10" t="s">
        <v>2250</v>
      </c>
      <c r="D1328" s="4" t="s">
        <v>2801</v>
      </c>
      <c r="E1328" t="s">
        <v>2193</v>
      </c>
    </row>
    <row r="1329" spans="1:5" x14ac:dyDescent="0.25">
      <c r="A1329" s="4" t="s">
        <v>2859</v>
      </c>
      <c r="B1329" s="4" t="s">
        <v>13</v>
      </c>
      <c r="C1329" s="10" t="s">
        <v>2250</v>
      </c>
      <c r="D1329" s="4" t="s">
        <v>2802</v>
      </c>
      <c r="E1329" t="s">
        <v>2194</v>
      </c>
    </row>
    <row r="1330" spans="1:5" x14ac:dyDescent="0.25">
      <c r="A1330" s="4" t="s">
        <v>32</v>
      </c>
      <c r="B1330" s="4" t="s">
        <v>61</v>
      </c>
      <c r="C1330" s="10" t="s">
        <v>2250</v>
      </c>
      <c r="D1330" s="4" t="s">
        <v>2803</v>
      </c>
      <c r="E1330" t="s">
        <v>2195</v>
      </c>
    </row>
    <row r="1331" spans="1:5" x14ac:dyDescent="0.25">
      <c r="A1331" s="4" t="s">
        <v>32</v>
      </c>
      <c r="B1331" s="4" t="s">
        <v>307</v>
      </c>
      <c r="C1331" s="10" t="s">
        <v>2250</v>
      </c>
      <c r="D1331" s="4" t="s">
        <v>2804</v>
      </c>
      <c r="E1331" t="s">
        <v>307</v>
      </c>
    </row>
    <row r="1332" spans="1:5" x14ac:dyDescent="0.25">
      <c r="A1332" s="4" t="s">
        <v>32</v>
      </c>
      <c r="B1332" s="4" t="s">
        <v>66</v>
      </c>
      <c r="C1332" s="10" t="s">
        <v>2250</v>
      </c>
      <c r="D1332" s="4" t="s">
        <v>2805</v>
      </c>
      <c r="E1332" t="s">
        <v>2196</v>
      </c>
    </row>
    <row r="1333" spans="1:5" x14ac:dyDescent="0.25">
      <c r="A1333" s="4" t="s">
        <v>100</v>
      </c>
      <c r="B1333" s="4" t="s">
        <v>104</v>
      </c>
      <c r="C1333" s="10" t="s">
        <v>2250</v>
      </c>
      <c r="D1333" s="4" t="s">
        <v>2806</v>
      </c>
      <c r="E1333" t="s">
        <v>2197</v>
      </c>
    </row>
    <row r="1334" spans="1:5" x14ac:dyDescent="0.25">
      <c r="A1334" s="4" t="s">
        <v>32</v>
      </c>
      <c r="B1334" s="4" t="s">
        <v>64</v>
      </c>
      <c r="C1334" s="10" t="s">
        <v>2251</v>
      </c>
      <c r="D1334" s="4" t="s">
        <v>2807</v>
      </c>
      <c r="E1334" t="s">
        <v>64</v>
      </c>
    </row>
    <row r="1335" spans="1:5" x14ac:dyDescent="0.25">
      <c r="A1335" s="4" t="s">
        <v>32</v>
      </c>
      <c r="B1335" s="4" t="s">
        <v>40</v>
      </c>
      <c r="C1335" s="10" t="s">
        <v>2252</v>
      </c>
      <c r="D1335" s="4" t="s">
        <v>2808</v>
      </c>
      <c r="E1335" t="s">
        <v>2198</v>
      </c>
    </row>
    <row r="1336" spans="1:5" x14ac:dyDescent="0.25">
      <c r="A1336" s="4" t="s">
        <v>32</v>
      </c>
      <c r="B1336" s="4" t="s">
        <v>39</v>
      </c>
      <c r="C1336" s="10" t="s">
        <v>2252</v>
      </c>
      <c r="D1336" s="4" t="s">
        <v>2809</v>
      </c>
      <c r="E1336" t="s">
        <v>2199</v>
      </c>
    </row>
    <row r="1337" spans="1:5" x14ac:dyDescent="0.25">
      <c r="A1337" s="4" t="s">
        <v>32</v>
      </c>
      <c r="B1337" s="4" t="s">
        <v>39</v>
      </c>
      <c r="C1337" s="10" t="s">
        <v>2252</v>
      </c>
      <c r="D1337" s="4" t="s">
        <v>2810</v>
      </c>
      <c r="E1337" t="s">
        <v>2200</v>
      </c>
    </row>
    <row r="1338" spans="1:5" x14ac:dyDescent="0.25">
      <c r="A1338" s="4" t="s">
        <v>32</v>
      </c>
      <c r="B1338" s="4" t="s">
        <v>39</v>
      </c>
      <c r="C1338" s="10" t="s">
        <v>2252</v>
      </c>
      <c r="D1338" s="4" t="s">
        <v>2811</v>
      </c>
      <c r="E1338" t="s">
        <v>2201</v>
      </c>
    </row>
    <row r="1339" spans="1:5" x14ac:dyDescent="0.25">
      <c r="A1339" s="4" t="s">
        <v>32</v>
      </c>
      <c r="B1339" s="4" t="s">
        <v>39</v>
      </c>
      <c r="C1339" s="10" t="s">
        <v>2252</v>
      </c>
      <c r="D1339" s="4" t="s">
        <v>2812</v>
      </c>
      <c r="E1339" t="s">
        <v>2202</v>
      </c>
    </row>
    <row r="1340" spans="1:5" x14ac:dyDescent="0.25">
      <c r="A1340" s="4" t="s">
        <v>2859</v>
      </c>
      <c r="B1340" s="4" t="s">
        <v>12</v>
      </c>
      <c r="C1340" s="10" t="s">
        <v>2253</v>
      </c>
      <c r="D1340" s="4" t="s">
        <v>2813</v>
      </c>
      <c r="E1340" t="s">
        <v>2203</v>
      </c>
    </row>
    <row r="1341" spans="1:5" x14ac:dyDescent="0.25">
      <c r="A1341" s="4" t="s">
        <v>2859</v>
      </c>
      <c r="B1341" s="4" t="s">
        <v>10</v>
      </c>
      <c r="C1341" s="10" t="s">
        <v>2253</v>
      </c>
      <c r="D1341" s="4" t="s">
        <v>2814</v>
      </c>
      <c r="E1341" t="s">
        <v>2204</v>
      </c>
    </row>
    <row r="1342" spans="1:5" x14ac:dyDescent="0.25">
      <c r="A1342" s="4" t="s">
        <v>2859</v>
      </c>
      <c r="B1342" s="4" t="s">
        <v>8</v>
      </c>
      <c r="C1342" s="10" t="s">
        <v>2253</v>
      </c>
      <c r="D1342" s="4" t="s">
        <v>2815</v>
      </c>
      <c r="E1342" t="s">
        <v>2205</v>
      </c>
    </row>
    <row r="1343" spans="1:5" x14ac:dyDescent="0.25">
      <c r="A1343" s="4" t="s">
        <v>2859</v>
      </c>
      <c r="B1343" s="4" t="s">
        <v>8</v>
      </c>
      <c r="C1343" s="10" t="s">
        <v>2253</v>
      </c>
      <c r="D1343" s="4" t="s">
        <v>2816</v>
      </c>
      <c r="E1343" t="s">
        <v>2205</v>
      </c>
    </row>
    <row r="1344" spans="1:5" x14ac:dyDescent="0.25">
      <c r="A1344" s="4" t="s">
        <v>2859</v>
      </c>
      <c r="B1344" s="4" t="s">
        <v>8</v>
      </c>
      <c r="C1344" s="10" t="s">
        <v>2253</v>
      </c>
      <c r="D1344" s="4" t="s">
        <v>2817</v>
      </c>
      <c r="E1344" t="s">
        <v>2205</v>
      </c>
    </row>
    <row r="1345" spans="1:5" x14ac:dyDescent="0.25">
      <c r="A1345" s="4" t="s">
        <v>2859</v>
      </c>
      <c r="B1345" s="4" t="s">
        <v>7</v>
      </c>
      <c r="C1345" s="10" t="s">
        <v>2253</v>
      </c>
      <c r="D1345" s="4" t="s">
        <v>2818</v>
      </c>
      <c r="E1345" t="s">
        <v>2206</v>
      </c>
    </row>
    <row r="1346" spans="1:5" x14ac:dyDescent="0.25">
      <c r="A1346" s="4" t="s">
        <v>2859</v>
      </c>
      <c r="B1346" s="4" t="s">
        <v>11</v>
      </c>
      <c r="C1346" s="10" t="s">
        <v>2253</v>
      </c>
      <c r="D1346" s="4" t="s">
        <v>2819</v>
      </c>
      <c r="E1346" t="s">
        <v>2207</v>
      </c>
    </row>
    <row r="1347" spans="1:5" x14ac:dyDescent="0.25">
      <c r="A1347" s="4" t="s">
        <v>2859</v>
      </c>
      <c r="B1347" s="4" t="s">
        <v>11</v>
      </c>
      <c r="C1347" s="10" t="s">
        <v>2253</v>
      </c>
      <c r="D1347" s="4" t="s">
        <v>2820</v>
      </c>
      <c r="E1347" t="s">
        <v>2207</v>
      </c>
    </row>
    <row r="1348" spans="1:5" x14ac:dyDescent="0.25">
      <c r="A1348" s="4" t="s">
        <v>2859</v>
      </c>
      <c r="B1348" s="4" t="s">
        <v>11</v>
      </c>
      <c r="C1348" s="10" t="s">
        <v>2253</v>
      </c>
      <c r="D1348" s="4" t="s">
        <v>2821</v>
      </c>
      <c r="E1348" t="s">
        <v>2207</v>
      </c>
    </row>
    <row r="1349" spans="1:5" x14ac:dyDescent="0.25">
      <c r="A1349" s="4" t="s">
        <v>2859</v>
      </c>
      <c r="B1349" s="4" t="s">
        <v>11</v>
      </c>
      <c r="C1349" s="10" t="s">
        <v>2253</v>
      </c>
      <c r="D1349" s="4" t="s">
        <v>2822</v>
      </c>
      <c r="E1349" t="s">
        <v>2207</v>
      </c>
    </row>
    <row r="1350" spans="1:5" x14ac:dyDescent="0.25">
      <c r="A1350" s="4" t="s">
        <v>2859</v>
      </c>
      <c r="B1350" s="4" t="s">
        <v>9</v>
      </c>
      <c r="C1350" s="10" t="s">
        <v>2253</v>
      </c>
      <c r="D1350" s="4" t="s">
        <v>2823</v>
      </c>
      <c r="E1350" t="s">
        <v>2208</v>
      </c>
    </row>
    <row r="1351" spans="1:5" x14ac:dyDescent="0.25">
      <c r="A1351" s="4" t="s">
        <v>2859</v>
      </c>
      <c r="B1351" s="4" t="s">
        <v>9</v>
      </c>
      <c r="C1351" s="10" t="s">
        <v>2253</v>
      </c>
      <c r="D1351" s="4" t="s">
        <v>2824</v>
      </c>
      <c r="E1351" t="s">
        <v>2209</v>
      </c>
    </row>
    <row r="1352" spans="1:5" x14ac:dyDescent="0.25">
      <c r="A1352" s="4" t="s">
        <v>2859</v>
      </c>
      <c r="B1352" s="4" t="s">
        <v>9</v>
      </c>
      <c r="C1352" s="10" t="s">
        <v>2253</v>
      </c>
      <c r="D1352" s="4" t="s">
        <v>2825</v>
      </c>
      <c r="E1352" t="s">
        <v>2210</v>
      </c>
    </row>
    <row r="1353" spans="1:5" x14ac:dyDescent="0.25">
      <c r="A1353" s="4" t="s">
        <v>2859</v>
      </c>
      <c r="B1353" s="4" t="s">
        <v>9</v>
      </c>
      <c r="C1353" s="10" t="s">
        <v>2253</v>
      </c>
      <c r="D1353" s="4" t="s">
        <v>2826</v>
      </c>
      <c r="E1353" t="s">
        <v>2211</v>
      </c>
    </row>
    <row r="1354" spans="1:5" x14ac:dyDescent="0.25">
      <c r="A1354" s="4" t="s">
        <v>2859</v>
      </c>
      <c r="B1354" s="4" t="s">
        <v>9</v>
      </c>
      <c r="C1354" s="10" t="s">
        <v>2253</v>
      </c>
      <c r="D1354" s="4" t="s">
        <v>2827</v>
      </c>
      <c r="E1354" t="s">
        <v>2211</v>
      </c>
    </row>
    <row r="1355" spans="1:5" x14ac:dyDescent="0.25">
      <c r="A1355" s="4" t="s">
        <v>2859</v>
      </c>
      <c r="B1355" s="4" t="s">
        <v>3</v>
      </c>
      <c r="C1355" s="10" t="s">
        <v>2253</v>
      </c>
      <c r="D1355" s="4" t="s">
        <v>2828</v>
      </c>
      <c r="E1355" t="s">
        <v>2212</v>
      </c>
    </row>
    <row r="1356" spans="1:5" x14ac:dyDescent="0.25">
      <c r="A1356" s="4" t="s">
        <v>2859</v>
      </c>
      <c r="B1356" s="4" t="s">
        <v>6</v>
      </c>
      <c r="C1356" s="10" t="s">
        <v>2253</v>
      </c>
      <c r="D1356" s="4" t="s">
        <v>2829</v>
      </c>
      <c r="E1356" t="s">
        <v>2213</v>
      </c>
    </row>
    <row r="1357" spans="1:5" x14ac:dyDescent="0.25">
      <c r="A1357" s="4" t="s">
        <v>2859</v>
      </c>
      <c r="B1357" s="4" t="s">
        <v>4</v>
      </c>
      <c r="C1357" s="10" t="s">
        <v>2253</v>
      </c>
      <c r="D1357" s="4" t="s">
        <v>2830</v>
      </c>
      <c r="E1357" t="s">
        <v>2214</v>
      </c>
    </row>
    <row r="1358" spans="1:5" x14ac:dyDescent="0.25">
      <c r="A1358" s="4" t="s">
        <v>2859</v>
      </c>
      <c r="B1358" s="4" t="s">
        <v>5</v>
      </c>
      <c r="C1358" s="10" t="s">
        <v>2253</v>
      </c>
      <c r="D1358" s="4" t="s">
        <v>2831</v>
      </c>
      <c r="E1358" t="s">
        <v>2215</v>
      </c>
    </row>
    <row r="1359" spans="1:5" x14ac:dyDescent="0.25">
      <c r="A1359" s="4" t="s">
        <v>317</v>
      </c>
      <c r="B1359" s="4" t="s">
        <v>319</v>
      </c>
      <c r="C1359" s="10" t="s">
        <v>2253</v>
      </c>
      <c r="D1359" s="4" t="s">
        <v>2832</v>
      </c>
      <c r="E1359" t="s">
        <v>2216</v>
      </c>
    </row>
    <row r="1360" spans="1:5" x14ac:dyDescent="0.25">
      <c r="A1360" s="4" t="s">
        <v>32</v>
      </c>
      <c r="B1360" s="4" t="s">
        <v>46</v>
      </c>
      <c r="C1360" s="10" t="s">
        <v>2254</v>
      </c>
      <c r="D1360" s="4" t="s">
        <v>2833</v>
      </c>
      <c r="E1360" t="s">
        <v>2217</v>
      </c>
    </row>
    <row r="1361" spans="1:5" x14ac:dyDescent="0.25">
      <c r="A1361" s="4" t="s">
        <v>32</v>
      </c>
      <c r="B1361" s="4" t="s">
        <v>46</v>
      </c>
      <c r="C1361" s="10" t="s">
        <v>2254</v>
      </c>
      <c r="D1361" s="4" t="s">
        <v>2834</v>
      </c>
      <c r="E1361" t="s">
        <v>2218</v>
      </c>
    </row>
    <row r="1362" spans="1:5" x14ac:dyDescent="0.25">
      <c r="A1362" s="4" t="s">
        <v>32</v>
      </c>
      <c r="B1362" s="4" t="s">
        <v>46</v>
      </c>
      <c r="C1362" s="10" t="s">
        <v>2254</v>
      </c>
      <c r="D1362" s="4" t="s">
        <v>2835</v>
      </c>
      <c r="E1362" t="s">
        <v>2219</v>
      </c>
    </row>
    <row r="1363" spans="1:5" x14ac:dyDescent="0.25">
      <c r="A1363" s="4" t="s">
        <v>98</v>
      </c>
      <c r="B1363" s="4" t="s">
        <v>326</v>
      </c>
      <c r="C1363" s="10" t="s">
        <v>2254</v>
      </c>
      <c r="D1363" s="4" t="s">
        <v>2836</v>
      </c>
      <c r="E1363" t="s">
        <v>2220</v>
      </c>
    </row>
    <row r="1364" spans="1:5" x14ac:dyDescent="0.25">
      <c r="A1364" s="4" t="s">
        <v>98</v>
      </c>
      <c r="B1364" s="4" t="s">
        <v>325</v>
      </c>
      <c r="C1364" s="10" t="s">
        <v>2254</v>
      </c>
      <c r="D1364" s="4" t="s">
        <v>2837</v>
      </c>
      <c r="E1364" t="s">
        <v>2221</v>
      </c>
    </row>
    <row r="1365" spans="1:5" x14ac:dyDescent="0.25">
      <c r="A1365" s="4" t="s">
        <v>32</v>
      </c>
      <c r="B1365" s="4" t="s">
        <v>44</v>
      </c>
      <c r="C1365" s="10" t="s">
        <v>2254</v>
      </c>
      <c r="D1365" s="4" t="s">
        <v>2838</v>
      </c>
      <c r="E1365" t="s">
        <v>2222</v>
      </c>
    </row>
    <row r="1366" spans="1:5" x14ac:dyDescent="0.25">
      <c r="A1366" s="4" t="s">
        <v>32</v>
      </c>
      <c r="B1366" s="4" t="s">
        <v>44</v>
      </c>
      <c r="C1366" s="10" t="s">
        <v>2254</v>
      </c>
      <c r="D1366" s="4" t="s">
        <v>2839</v>
      </c>
      <c r="E1366" t="s">
        <v>2223</v>
      </c>
    </row>
    <row r="1367" spans="1:5" x14ac:dyDescent="0.25">
      <c r="A1367" s="4" t="s">
        <v>32</v>
      </c>
      <c r="B1367" s="4" t="s">
        <v>44</v>
      </c>
      <c r="C1367" s="10" t="s">
        <v>2254</v>
      </c>
      <c r="D1367" s="4" t="s">
        <v>2840</v>
      </c>
      <c r="E1367" t="s">
        <v>2224</v>
      </c>
    </row>
    <row r="1368" spans="1:5" x14ac:dyDescent="0.25">
      <c r="A1368" s="4" t="s">
        <v>32</v>
      </c>
      <c r="B1368" s="4" t="s">
        <v>2275</v>
      </c>
      <c r="C1368" s="10" t="s">
        <v>2255</v>
      </c>
      <c r="D1368" s="4" t="s">
        <v>2841</v>
      </c>
      <c r="E1368" t="s">
        <v>38</v>
      </c>
    </row>
    <row r="1369" spans="1:5" x14ac:dyDescent="0.25">
      <c r="A1369" s="4" t="s">
        <v>32</v>
      </c>
      <c r="B1369" s="4" t="s">
        <v>63</v>
      </c>
      <c r="C1369" s="10" t="s">
        <v>2255</v>
      </c>
      <c r="D1369" s="4" t="s">
        <v>2842</v>
      </c>
      <c r="E1369" t="s">
        <v>2225</v>
      </c>
    </row>
    <row r="1370" spans="1:5" x14ac:dyDescent="0.25">
      <c r="A1370" s="4" t="s">
        <v>32</v>
      </c>
      <c r="B1370" s="4" t="s">
        <v>310</v>
      </c>
      <c r="C1370" s="10" t="s">
        <v>2256</v>
      </c>
      <c r="D1370" s="4" t="s">
        <v>2843</v>
      </c>
      <c r="E1370" t="s">
        <v>2226</v>
      </c>
    </row>
    <row r="1371" spans="1:5" x14ac:dyDescent="0.25">
      <c r="A1371" s="4" t="s">
        <v>32</v>
      </c>
      <c r="B1371" s="4" t="s">
        <v>310</v>
      </c>
      <c r="C1371" s="10" t="s">
        <v>2256</v>
      </c>
      <c r="D1371" s="4" t="s">
        <v>2844</v>
      </c>
      <c r="E1371" t="s">
        <v>2227</v>
      </c>
    </row>
  </sheetData>
  <autoFilter ref="A1:E1"/>
  <pageMargins left="0.7" right="0.7" top="0.75" bottom="0.75" header="0.3" footer="0.3"/>
  <pageSetup orientation="portrait" verticalDpi="4294967295" r:id="rId1"/>
  <ignoredErrors>
    <ignoredError sqref="C2:D137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9"/>
  <sheetViews>
    <sheetView showGridLines="0" zoomScale="78" zoomScaleNormal="78" workbookViewId="0">
      <pane xSplit="1" topLeftCell="B1" activePane="topRight" state="frozen"/>
      <selection pane="topRight"/>
    </sheetView>
  </sheetViews>
  <sheetFormatPr baseColWidth="10" defaultRowHeight="15" x14ac:dyDescent="0.25"/>
  <cols>
    <col min="1" max="1" width="26.5703125" customWidth="1"/>
    <col min="2" max="10" width="15.7109375" customWidth="1"/>
    <col min="11" max="12" width="17" customWidth="1"/>
    <col min="13" max="13" width="17.140625" customWidth="1"/>
    <col min="14" max="14" width="22.28515625" bestFit="1" customWidth="1"/>
    <col min="17" max="17" width="20.140625" customWidth="1"/>
  </cols>
  <sheetData>
    <row r="1" spans="1:16" s="45" customFormat="1" ht="23.25" customHeight="1" x14ac:dyDescent="0.25">
      <c r="A1" s="44" t="s">
        <v>3002</v>
      </c>
    </row>
    <row r="2" spans="1:16" ht="18.75" x14ac:dyDescent="0.3">
      <c r="A2" s="31" t="s">
        <v>2857</v>
      </c>
      <c r="B2" s="31" t="s">
        <v>2858</v>
      </c>
    </row>
    <row r="3" spans="1:16" x14ac:dyDescent="0.25">
      <c r="A3" s="40" t="s">
        <v>3001</v>
      </c>
      <c r="B3" s="42">
        <v>2010</v>
      </c>
      <c r="C3" s="42">
        <v>2011</v>
      </c>
      <c r="D3" s="42">
        <v>2012</v>
      </c>
      <c r="E3" s="42">
        <v>2013</v>
      </c>
      <c r="F3" s="42">
        <v>2014</v>
      </c>
      <c r="G3" s="42">
        <v>2015</v>
      </c>
      <c r="H3" s="42">
        <v>2016</v>
      </c>
      <c r="I3" s="42">
        <v>2017</v>
      </c>
      <c r="J3" s="42" t="s">
        <v>3003</v>
      </c>
      <c r="K3" s="42" t="s">
        <v>3013</v>
      </c>
      <c r="L3" s="42" t="s">
        <v>3008</v>
      </c>
      <c r="M3" s="42" t="s">
        <v>3009</v>
      </c>
      <c r="N3" s="48" t="s">
        <v>3012</v>
      </c>
    </row>
    <row r="4" spans="1:16" x14ac:dyDescent="0.25">
      <c r="A4" s="32" t="s">
        <v>2859</v>
      </c>
      <c r="B4" s="52" t="s">
        <v>375</v>
      </c>
      <c r="C4" s="52" t="s">
        <v>375</v>
      </c>
      <c r="D4" s="52" t="s">
        <v>375</v>
      </c>
      <c r="E4" s="52" t="s">
        <v>375</v>
      </c>
      <c r="F4" s="52" t="s">
        <v>375</v>
      </c>
      <c r="G4" s="52" t="s">
        <v>375</v>
      </c>
      <c r="H4" s="52" t="s">
        <v>375</v>
      </c>
      <c r="I4" s="52" t="s">
        <v>375</v>
      </c>
      <c r="J4" s="52"/>
      <c r="K4" s="52" t="s">
        <v>375</v>
      </c>
      <c r="L4" s="52"/>
      <c r="M4" s="52"/>
      <c r="N4" s="49" t="str">
        <f>+IFERROR((M4/L4-1),"///")</f>
        <v>///</v>
      </c>
    </row>
    <row r="5" spans="1:16" x14ac:dyDescent="0.25">
      <c r="A5" s="32" t="s">
        <v>14</v>
      </c>
      <c r="B5" s="33">
        <v>9383916.0299999993</v>
      </c>
      <c r="C5" s="33">
        <v>10878240.710000001</v>
      </c>
      <c r="D5" s="33">
        <v>22392013.490000002</v>
      </c>
      <c r="E5" s="33">
        <v>7638600.2599999998</v>
      </c>
      <c r="F5" s="33">
        <v>1929115.54</v>
      </c>
      <c r="G5" s="33">
        <v>1143054.04</v>
      </c>
      <c r="H5" s="33">
        <v>2202563.06</v>
      </c>
      <c r="I5" s="33">
        <v>819881</v>
      </c>
      <c r="J5" s="33">
        <v>278377.32</v>
      </c>
      <c r="K5" s="52" t="s">
        <v>375</v>
      </c>
      <c r="L5" s="33"/>
      <c r="M5" s="52"/>
      <c r="N5" s="49" t="str">
        <f t="shared" ref="N5:N15" si="0">+IFERROR((M5/L5-1),"///")</f>
        <v>///</v>
      </c>
      <c r="O5" s="5"/>
      <c r="P5" s="63"/>
    </row>
    <row r="6" spans="1:16" x14ac:dyDescent="0.25">
      <c r="A6" s="32" t="s">
        <v>72</v>
      </c>
      <c r="B6" s="33">
        <v>1682863.0199999998</v>
      </c>
      <c r="C6" s="33">
        <v>7562546.2999999989</v>
      </c>
      <c r="D6" s="33">
        <v>716811.77</v>
      </c>
      <c r="E6" s="33">
        <v>407157.97000000003</v>
      </c>
      <c r="F6" s="33">
        <v>2012979.5</v>
      </c>
      <c r="G6" s="33">
        <v>837885.7</v>
      </c>
      <c r="H6" s="33">
        <v>1850132.43</v>
      </c>
      <c r="I6" s="33">
        <v>914278.33000000007</v>
      </c>
      <c r="J6" s="33">
        <v>7854</v>
      </c>
      <c r="K6" s="52" t="s">
        <v>375</v>
      </c>
      <c r="L6" s="33"/>
      <c r="M6" s="52"/>
      <c r="N6" s="49" t="str">
        <f t="shared" si="0"/>
        <v>///</v>
      </c>
      <c r="O6" s="5"/>
      <c r="P6" s="63"/>
    </row>
    <row r="7" spans="1:16" x14ac:dyDescent="0.25">
      <c r="A7" s="32" t="s">
        <v>2860</v>
      </c>
      <c r="B7" s="33">
        <v>4899103.7400000021</v>
      </c>
      <c r="C7" s="33">
        <v>7386291.4500000011</v>
      </c>
      <c r="D7" s="33">
        <v>5125309.16</v>
      </c>
      <c r="E7" s="33">
        <v>5673798.9299999988</v>
      </c>
      <c r="F7" s="33">
        <v>4103600.2499999995</v>
      </c>
      <c r="G7" s="33">
        <v>4136288.9300000011</v>
      </c>
      <c r="H7" s="33">
        <v>4024781.5400000005</v>
      </c>
      <c r="I7" s="33">
        <v>6563451.3900000006</v>
      </c>
      <c r="J7" s="33">
        <v>4892731.7200000007</v>
      </c>
      <c r="K7" s="33">
        <v>4787809.59</v>
      </c>
      <c r="L7" s="33">
        <v>1534677.27</v>
      </c>
      <c r="M7" s="33">
        <v>497925.56</v>
      </c>
      <c r="N7" s="49">
        <f t="shared" si="0"/>
        <v>-0.6755503129332201</v>
      </c>
      <c r="O7" s="5"/>
      <c r="P7" s="63"/>
    </row>
    <row r="8" spans="1:16" x14ac:dyDescent="0.25">
      <c r="A8" s="32" t="s">
        <v>87</v>
      </c>
      <c r="B8" s="33">
        <v>8138875.6199999992</v>
      </c>
      <c r="C8" s="33">
        <v>13511504.309999999</v>
      </c>
      <c r="D8" s="33">
        <v>13355891.200000001</v>
      </c>
      <c r="E8" s="33">
        <v>14106172.799999997</v>
      </c>
      <c r="F8" s="33">
        <v>4077105.2000000016</v>
      </c>
      <c r="G8" s="33">
        <v>1733630.6999999993</v>
      </c>
      <c r="H8" s="33">
        <v>1300191.17</v>
      </c>
      <c r="I8" s="33">
        <v>1443820.9700000002</v>
      </c>
      <c r="J8" s="33">
        <v>1131457.0900000001</v>
      </c>
      <c r="K8" s="33">
        <v>659226.35</v>
      </c>
      <c r="L8" s="33">
        <v>149857.38</v>
      </c>
      <c r="M8" s="33">
        <v>113605.06</v>
      </c>
      <c r="N8" s="49">
        <f t="shared" si="0"/>
        <v>-0.24191214339927736</v>
      </c>
      <c r="O8" s="5"/>
      <c r="P8" s="63"/>
    </row>
    <row r="9" spans="1:16" x14ac:dyDescent="0.25">
      <c r="A9" s="32" t="s">
        <v>100</v>
      </c>
      <c r="B9" s="33">
        <v>7571.48</v>
      </c>
      <c r="C9" s="33">
        <v>54946.85</v>
      </c>
      <c r="D9" s="52" t="s">
        <v>375</v>
      </c>
      <c r="E9" s="52" t="s">
        <v>375</v>
      </c>
      <c r="F9" s="52" t="s">
        <v>375</v>
      </c>
      <c r="G9" s="52" t="s">
        <v>375</v>
      </c>
      <c r="H9" s="52" t="s">
        <v>375</v>
      </c>
      <c r="I9" s="52" t="s">
        <v>375</v>
      </c>
      <c r="J9" s="52"/>
      <c r="K9" s="52" t="s">
        <v>375</v>
      </c>
      <c r="L9" s="52"/>
      <c r="M9" s="52"/>
      <c r="N9" s="49" t="str">
        <f t="shared" si="0"/>
        <v>///</v>
      </c>
      <c r="O9" s="5"/>
      <c r="P9" s="63"/>
    </row>
    <row r="10" spans="1:16" x14ac:dyDescent="0.25">
      <c r="A10" s="32" t="s">
        <v>105</v>
      </c>
      <c r="B10" s="33">
        <v>9007253.9700000007</v>
      </c>
      <c r="C10" s="33">
        <v>12144601.470000004</v>
      </c>
      <c r="D10" s="33">
        <v>10844294.129999997</v>
      </c>
      <c r="E10" s="33">
        <v>10464371.520000001</v>
      </c>
      <c r="F10" s="33">
        <v>8277245.4800000014</v>
      </c>
      <c r="G10" s="33">
        <v>7599766.4499999993</v>
      </c>
      <c r="H10" s="33">
        <v>6301399.0199999996</v>
      </c>
      <c r="I10" s="33">
        <v>6312958.1099999994</v>
      </c>
      <c r="J10" s="33">
        <v>6651379.3499999996</v>
      </c>
      <c r="K10" s="33">
        <v>5674622.5600000005</v>
      </c>
      <c r="L10" s="33">
        <v>1376975.4600000002</v>
      </c>
      <c r="M10" s="33">
        <v>1396340.62</v>
      </c>
      <c r="N10" s="49">
        <f t="shared" si="0"/>
        <v>1.4063547653928365E-2</v>
      </c>
      <c r="O10" s="5"/>
      <c r="P10" s="63"/>
    </row>
    <row r="11" spans="1:16" x14ac:dyDescent="0.25">
      <c r="A11" s="32" t="s">
        <v>162</v>
      </c>
      <c r="B11" s="33">
        <v>374459.80999999994</v>
      </c>
      <c r="C11" s="33">
        <v>294597.49</v>
      </c>
      <c r="D11" s="33">
        <v>186192.53</v>
      </c>
      <c r="E11" s="33">
        <v>22593.67</v>
      </c>
      <c r="F11" s="33">
        <v>891096.45</v>
      </c>
      <c r="G11" s="33">
        <v>855844.40999999992</v>
      </c>
      <c r="H11" s="33">
        <v>60654.51</v>
      </c>
      <c r="I11" s="33">
        <v>76048.98</v>
      </c>
      <c r="J11" s="33">
        <v>2729</v>
      </c>
      <c r="K11" s="52" t="s">
        <v>375</v>
      </c>
      <c r="L11" s="33"/>
      <c r="M11" s="52"/>
      <c r="N11" s="49" t="str">
        <f t="shared" si="0"/>
        <v>///</v>
      </c>
      <c r="O11" s="5"/>
      <c r="P11" s="63"/>
    </row>
    <row r="12" spans="1:16" x14ac:dyDescent="0.25">
      <c r="A12" s="32" t="s">
        <v>170</v>
      </c>
      <c r="B12" s="33">
        <v>1130781.3900000001</v>
      </c>
      <c r="C12" s="33">
        <v>1341660.5</v>
      </c>
      <c r="D12" s="33">
        <v>1748605.0200000005</v>
      </c>
      <c r="E12" s="33">
        <v>2146129.8399999994</v>
      </c>
      <c r="F12" s="33">
        <v>1321309.8900000001</v>
      </c>
      <c r="G12" s="33">
        <v>644029.50999999989</v>
      </c>
      <c r="H12" s="33">
        <v>719725.14</v>
      </c>
      <c r="I12" s="33">
        <v>1013247.95</v>
      </c>
      <c r="J12" s="33">
        <v>145266.33000000002</v>
      </c>
      <c r="K12" s="52" t="s">
        <v>375</v>
      </c>
      <c r="L12" s="33"/>
      <c r="M12" s="52"/>
      <c r="N12" s="49" t="str">
        <f t="shared" si="0"/>
        <v>///</v>
      </c>
      <c r="O12" s="5"/>
      <c r="P12" s="63"/>
    </row>
    <row r="13" spans="1:16" x14ac:dyDescent="0.25">
      <c r="A13" s="32" t="s">
        <v>223</v>
      </c>
      <c r="B13" s="33">
        <v>11173204.720000006</v>
      </c>
      <c r="C13" s="33">
        <v>10310448.509999994</v>
      </c>
      <c r="D13" s="33">
        <v>8395213.7399999984</v>
      </c>
      <c r="E13" s="33">
        <v>7254667.8699999992</v>
      </c>
      <c r="F13" s="33">
        <v>7294565.9500000011</v>
      </c>
      <c r="G13" s="33">
        <v>5339146.5599999949</v>
      </c>
      <c r="H13" s="33">
        <v>3446268.7100000009</v>
      </c>
      <c r="I13" s="33">
        <v>3093633.7500000005</v>
      </c>
      <c r="J13" s="33">
        <v>923652.60000000021</v>
      </c>
      <c r="K13" s="33">
        <v>975771.27999999991</v>
      </c>
      <c r="L13" s="33">
        <v>246921.44</v>
      </c>
      <c r="M13" s="33">
        <v>135598.33000000002</v>
      </c>
      <c r="N13" s="49">
        <f t="shared" si="0"/>
        <v>-0.45084424422601777</v>
      </c>
      <c r="O13" s="5"/>
      <c r="P13" s="63"/>
    </row>
    <row r="14" spans="1:16" x14ac:dyDescent="0.25">
      <c r="A14" s="32" t="s">
        <v>2861</v>
      </c>
      <c r="B14" s="33">
        <v>139210398.48999974</v>
      </c>
      <c r="C14" s="33">
        <v>168367588.68000007</v>
      </c>
      <c r="D14" s="33">
        <v>169588376.04999992</v>
      </c>
      <c r="E14" s="33">
        <v>135233183.52000007</v>
      </c>
      <c r="F14" s="33">
        <v>130082095.38000007</v>
      </c>
      <c r="G14" s="33">
        <v>93365651.460000068</v>
      </c>
      <c r="H14" s="33">
        <v>83648117.279999837</v>
      </c>
      <c r="I14" s="33">
        <v>75790414.130000025</v>
      </c>
      <c r="J14" s="33">
        <v>153271456.54999998</v>
      </c>
      <c r="K14" s="33">
        <v>108954106.41999991</v>
      </c>
      <c r="L14" s="33">
        <v>24801581.939999994</v>
      </c>
      <c r="M14" s="33">
        <v>24774855.909999993</v>
      </c>
      <c r="N14" s="49">
        <f t="shared" si="0"/>
        <v>-1.0775937625534526E-3</v>
      </c>
    </row>
    <row r="15" spans="1:16" x14ac:dyDescent="0.25">
      <c r="A15" s="46" t="s">
        <v>304</v>
      </c>
      <c r="B15" s="47">
        <v>185008428.26999974</v>
      </c>
      <c r="C15" s="47">
        <v>231852426.27000007</v>
      </c>
      <c r="D15" s="47">
        <v>232352707.08999991</v>
      </c>
      <c r="E15" s="47">
        <v>183402676.38000005</v>
      </c>
      <c r="F15" s="47">
        <v>159989113.64000008</v>
      </c>
      <c r="G15" s="47">
        <v>115655297.76000006</v>
      </c>
      <c r="H15" s="47">
        <v>103553832.85999984</v>
      </c>
      <c r="I15" s="47">
        <v>96050734.610000029</v>
      </c>
      <c r="J15" s="47">
        <v>167304903.95999998</v>
      </c>
      <c r="K15" s="47">
        <v>121051536.19999991</v>
      </c>
      <c r="L15" s="47">
        <v>28110013.489999995</v>
      </c>
      <c r="M15" s="47">
        <v>26918325.479999993</v>
      </c>
      <c r="N15" s="50">
        <f t="shared" si="0"/>
        <v>-4.2393718893942833E-2</v>
      </c>
    </row>
    <row r="17" spans="1:14" x14ac:dyDescent="0.25">
      <c r="M17" s="34"/>
    </row>
    <row r="18" spans="1:14" ht="18.75" x14ac:dyDescent="0.3">
      <c r="A18" s="31" t="s">
        <v>2862</v>
      </c>
      <c r="B18" s="31" t="s">
        <v>2863</v>
      </c>
    </row>
    <row r="19" spans="1:14" x14ac:dyDescent="0.25">
      <c r="A19" s="41" t="s">
        <v>3001</v>
      </c>
      <c r="B19" s="43">
        <v>2010</v>
      </c>
      <c r="C19" s="43">
        <v>2011</v>
      </c>
      <c r="D19" s="43">
        <v>2012</v>
      </c>
      <c r="E19" s="43">
        <v>2013</v>
      </c>
      <c r="F19" s="43">
        <v>2014</v>
      </c>
      <c r="G19" s="43">
        <v>2015</v>
      </c>
      <c r="H19" s="43">
        <v>2016</v>
      </c>
      <c r="I19" s="43">
        <v>2017</v>
      </c>
      <c r="J19" s="43">
        <v>2018</v>
      </c>
      <c r="K19" s="43">
        <v>2019</v>
      </c>
      <c r="L19" s="43" t="s">
        <v>3010</v>
      </c>
      <c r="M19" s="43" t="s">
        <v>3011</v>
      </c>
      <c r="N19" s="48" t="s">
        <v>3012</v>
      </c>
    </row>
    <row r="20" spans="1:14" x14ac:dyDescent="0.25">
      <c r="A20" s="32" t="s">
        <v>2859</v>
      </c>
      <c r="B20" s="33">
        <v>324471.40000000002</v>
      </c>
      <c r="C20" s="33">
        <v>479660.65</v>
      </c>
      <c r="D20" s="33">
        <v>1060289.8400000001</v>
      </c>
      <c r="E20" s="33">
        <v>550000</v>
      </c>
      <c r="F20" s="33"/>
      <c r="G20" s="33">
        <v>2570767.19</v>
      </c>
      <c r="H20" s="33">
        <v>2699626.73</v>
      </c>
      <c r="I20" s="33">
        <v>380875.68</v>
      </c>
      <c r="J20" s="33">
        <v>3332055.23</v>
      </c>
      <c r="K20" s="33">
        <v>3969133.45</v>
      </c>
      <c r="L20" s="33">
        <v>2331282.0700000003</v>
      </c>
      <c r="M20" s="33"/>
      <c r="N20" s="49">
        <f>+IFERROR((M20/L20-1),"///")</f>
        <v>-1</v>
      </c>
    </row>
    <row r="21" spans="1:14" x14ac:dyDescent="0.25">
      <c r="A21" s="32" t="s">
        <v>14</v>
      </c>
      <c r="B21" s="33">
        <v>6922508.7599999988</v>
      </c>
      <c r="C21" s="33">
        <v>7023298.2999999998</v>
      </c>
      <c r="D21" s="33">
        <v>3966748.8499999996</v>
      </c>
      <c r="E21" s="33">
        <v>2833079.57</v>
      </c>
      <c r="F21" s="33">
        <v>4208807.43</v>
      </c>
      <c r="G21" s="33">
        <v>2324089.1800000002</v>
      </c>
      <c r="H21" s="33">
        <v>4033166.2599999993</v>
      </c>
      <c r="I21" s="33">
        <v>4568651.3999999994</v>
      </c>
      <c r="J21" s="33">
        <v>7055614.3100000005</v>
      </c>
      <c r="K21" s="33">
        <v>1914763.0500000005</v>
      </c>
      <c r="L21" s="33">
        <v>556735.39</v>
      </c>
      <c r="M21" s="33">
        <v>596854.09</v>
      </c>
      <c r="N21" s="49">
        <f t="shared" ref="N21:N32" si="1">+IFERROR((M21/L21-1),"///")</f>
        <v>7.2060624707187992E-2</v>
      </c>
    </row>
    <row r="22" spans="1:14" x14ac:dyDescent="0.25">
      <c r="A22" s="32" t="s">
        <v>72</v>
      </c>
      <c r="B22" s="33">
        <v>4173604.2600000002</v>
      </c>
      <c r="C22" s="33">
        <v>9233737.2800000049</v>
      </c>
      <c r="D22" s="33">
        <v>9239362.5399999954</v>
      </c>
      <c r="E22" s="33">
        <v>16077868.449999999</v>
      </c>
      <c r="F22" s="33">
        <v>6868874.1400000006</v>
      </c>
      <c r="G22" s="33">
        <v>6634734.3700000029</v>
      </c>
      <c r="H22" s="33">
        <v>12481434.850000003</v>
      </c>
      <c r="I22" s="33">
        <v>8224019.200000002</v>
      </c>
      <c r="J22" s="33">
        <v>12476494.449999999</v>
      </c>
      <c r="K22" s="33">
        <v>6271164.1499999985</v>
      </c>
      <c r="L22" s="33">
        <v>3318099.9500000007</v>
      </c>
      <c r="M22" s="33">
        <v>1889233.03</v>
      </c>
      <c r="N22" s="49">
        <f t="shared" si="1"/>
        <v>-0.43062805266007742</v>
      </c>
    </row>
    <row r="23" spans="1:14" x14ac:dyDescent="0.25">
      <c r="A23" s="32" t="s">
        <v>2860</v>
      </c>
      <c r="B23" s="33">
        <v>10429766.959999999</v>
      </c>
      <c r="C23" s="33">
        <v>13652370.32</v>
      </c>
      <c r="D23" s="33">
        <v>11590225.459999995</v>
      </c>
      <c r="E23" s="33">
        <v>14886199.380000008</v>
      </c>
      <c r="F23" s="33">
        <v>11259615.770000001</v>
      </c>
      <c r="G23" s="33">
        <v>10481272.07</v>
      </c>
      <c r="H23" s="33">
        <v>14188924.430000003</v>
      </c>
      <c r="I23" s="33">
        <v>17731649.939999994</v>
      </c>
      <c r="J23" s="33">
        <v>17740987.830000006</v>
      </c>
      <c r="K23" s="33">
        <v>10886429.309999999</v>
      </c>
      <c r="L23" s="33">
        <v>2293945.2000000002</v>
      </c>
      <c r="M23" s="33">
        <v>2778704.63</v>
      </c>
      <c r="N23" s="49">
        <f t="shared" si="1"/>
        <v>0.21132127742197149</v>
      </c>
    </row>
    <row r="24" spans="1:14" x14ac:dyDescent="0.25">
      <c r="A24" s="32" t="s">
        <v>87</v>
      </c>
      <c r="B24" s="33">
        <v>34588880.959999986</v>
      </c>
      <c r="C24" s="33">
        <v>53971640.560000047</v>
      </c>
      <c r="D24" s="33">
        <v>38352109.659999989</v>
      </c>
      <c r="E24" s="33">
        <v>35987390.679999992</v>
      </c>
      <c r="F24" s="33">
        <v>37055599.529999979</v>
      </c>
      <c r="G24" s="33">
        <v>34884552.829999998</v>
      </c>
      <c r="H24" s="33">
        <v>35710779.409999982</v>
      </c>
      <c r="I24" s="33">
        <v>36638445.469999999</v>
      </c>
      <c r="J24" s="33">
        <v>29550012.230000004</v>
      </c>
      <c r="K24" s="33">
        <v>21547961.59999999</v>
      </c>
      <c r="L24" s="33">
        <v>5497111.9800000004</v>
      </c>
      <c r="M24" s="33">
        <v>4571301.9000000004</v>
      </c>
      <c r="N24" s="49">
        <f t="shared" si="1"/>
        <v>-0.1684175405864663</v>
      </c>
    </row>
    <row r="25" spans="1:14" x14ac:dyDescent="0.25">
      <c r="A25" s="32" t="s">
        <v>100</v>
      </c>
      <c r="B25" s="33">
        <v>309586.33999999997</v>
      </c>
      <c r="C25" s="33">
        <v>1918566.78</v>
      </c>
      <c r="D25" s="33">
        <v>1685828.1</v>
      </c>
      <c r="E25" s="33"/>
      <c r="F25" s="33">
        <v>231337.93</v>
      </c>
      <c r="G25" s="33">
        <v>5189619.2600000007</v>
      </c>
      <c r="H25" s="33">
        <v>1463348.05</v>
      </c>
      <c r="I25" s="33">
        <v>1729003.02</v>
      </c>
      <c r="J25" s="33">
        <v>232561.73</v>
      </c>
      <c r="K25" s="33">
        <v>66910.51999999999</v>
      </c>
      <c r="L25" s="33"/>
      <c r="M25" s="33">
        <v>1477.76</v>
      </c>
      <c r="N25" s="49" t="str">
        <f t="shared" si="1"/>
        <v>///</v>
      </c>
    </row>
    <row r="26" spans="1:14" x14ac:dyDescent="0.25">
      <c r="A26" s="32" t="s">
        <v>105</v>
      </c>
      <c r="B26" s="33">
        <v>16306866.380000001</v>
      </c>
      <c r="C26" s="33">
        <v>31943890.920000002</v>
      </c>
      <c r="D26" s="33">
        <v>15671293.509999998</v>
      </c>
      <c r="E26" s="33">
        <v>27327690.439999986</v>
      </c>
      <c r="F26" s="33">
        <v>22839798.989999998</v>
      </c>
      <c r="G26" s="33">
        <v>19736771.790000003</v>
      </c>
      <c r="H26" s="33">
        <v>31807544.999999978</v>
      </c>
      <c r="I26" s="33">
        <v>32231491.189999986</v>
      </c>
      <c r="J26" s="33">
        <v>22937940.379999992</v>
      </c>
      <c r="K26" s="33">
        <v>11312360.880000003</v>
      </c>
      <c r="L26" s="33">
        <v>3407004.6399999997</v>
      </c>
      <c r="M26" s="33">
        <v>2549444.3399999994</v>
      </c>
      <c r="N26" s="49">
        <f t="shared" si="1"/>
        <v>-0.25170505784811625</v>
      </c>
    </row>
    <row r="27" spans="1:14" x14ac:dyDescent="0.25">
      <c r="A27" s="32" t="s">
        <v>162</v>
      </c>
      <c r="B27" s="33">
        <v>2029027.9600000002</v>
      </c>
      <c r="C27" s="33">
        <v>5105124.92</v>
      </c>
      <c r="D27" s="33">
        <v>3614722.8200000008</v>
      </c>
      <c r="E27" s="33">
        <v>4943853.2600000007</v>
      </c>
      <c r="F27" s="33">
        <v>12306340.35</v>
      </c>
      <c r="G27" s="33">
        <v>2024756.5599999998</v>
      </c>
      <c r="H27" s="33">
        <v>4957869.29</v>
      </c>
      <c r="I27" s="33">
        <v>6139293.5100000007</v>
      </c>
      <c r="J27" s="33">
        <v>6009250.7700000005</v>
      </c>
      <c r="K27" s="33">
        <v>5599598.25</v>
      </c>
      <c r="L27" s="33">
        <v>4799339.91</v>
      </c>
      <c r="M27" s="33">
        <v>918808.8600000001</v>
      </c>
      <c r="N27" s="49">
        <f t="shared" si="1"/>
        <v>-0.80855516024494289</v>
      </c>
    </row>
    <row r="28" spans="1:14" x14ac:dyDescent="0.25">
      <c r="A28" s="32" t="s">
        <v>170</v>
      </c>
      <c r="B28" s="33">
        <v>3464011.83</v>
      </c>
      <c r="C28" s="33">
        <v>4153863.0599999996</v>
      </c>
      <c r="D28" s="33">
        <v>4078806.8499999996</v>
      </c>
      <c r="E28" s="33">
        <v>2615689.64</v>
      </c>
      <c r="F28" s="33">
        <v>1908441.1400000001</v>
      </c>
      <c r="G28" s="33">
        <v>7516868.1099999985</v>
      </c>
      <c r="H28" s="33">
        <v>2543774.7099999995</v>
      </c>
      <c r="I28" s="33">
        <v>2032502.52</v>
      </c>
      <c r="J28" s="33">
        <v>4781133.6199999982</v>
      </c>
      <c r="K28" s="33">
        <v>3576968.72</v>
      </c>
      <c r="L28" s="33">
        <v>427593.24</v>
      </c>
      <c r="M28" s="33">
        <v>443868.95</v>
      </c>
      <c r="N28" s="49">
        <f t="shared" si="1"/>
        <v>3.8063534400123E-2</v>
      </c>
    </row>
    <row r="29" spans="1:14" x14ac:dyDescent="0.25">
      <c r="A29" s="32" t="s">
        <v>223</v>
      </c>
      <c r="B29" s="33">
        <v>4650041.870000002</v>
      </c>
      <c r="C29" s="33">
        <v>10399189.309999997</v>
      </c>
      <c r="D29" s="33">
        <v>19716799.810000002</v>
      </c>
      <c r="E29" s="33">
        <v>10219289.829999996</v>
      </c>
      <c r="F29" s="33">
        <v>5645377.04</v>
      </c>
      <c r="G29" s="33">
        <v>5322426.6499999994</v>
      </c>
      <c r="H29" s="33">
        <v>5042270.4300000016</v>
      </c>
      <c r="I29" s="33">
        <v>4883731.0199999977</v>
      </c>
      <c r="J29" s="33">
        <v>9741351.589999998</v>
      </c>
      <c r="K29" s="33">
        <v>4018955.4099999988</v>
      </c>
      <c r="L29" s="33">
        <v>2510260.11</v>
      </c>
      <c r="M29" s="33">
        <v>934816.76000000013</v>
      </c>
      <c r="N29" s="49">
        <f t="shared" si="1"/>
        <v>-0.62760163527436208</v>
      </c>
    </row>
    <row r="30" spans="1:14" x14ac:dyDescent="0.25">
      <c r="A30" s="32" t="s">
        <v>2997</v>
      </c>
      <c r="B30" s="52" t="s">
        <v>375</v>
      </c>
      <c r="C30" s="52" t="s">
        <v>375</v>
      </c>
      <c r="D30" s="52" t="s">
        <v>375</v>
      </c>
      <c r="E30" s="52" t="s">
        <v>375</v>
      </c>
      <c r="F30" s="52" t="s">
        <v>375</v>
      </c>
      <c r="G30" s="52" t="s">
        <v>375</v>
      </c>
      <c r="H30" s="52" t="s">
        <v>375</v>
      </c>
      <c r="I30" s="52" t="s">
        <v>375</v>
      </c>
      <c r="J30" s="33">
        <v>4830053.8100000005</v>
      </c>
      <c r="K30" s="33">
        <v>2050596.94</v>
      </c>
      <c r="L30" s="33">
        <v>334207</v>
      </c>
      <c r="M30" s="33">
        <v>1026735.6</v>
      </c>
      <c r="N30" s="49">
        <f t="shared" si="1"/>
        <v>2.0721546825769659</v>
      </c>
    </row>
    <row r="31" spans="1:14" x14ac:dyDescent="0.25">
      <c r="A31" s="32" t="s">
        <v>2861</v>
      </c>
      <c r="B31" s="33">
        <v>362869858.77999932</v>
      </c>
      <c r="C31" s="33">
        <v>492283592.18999976</v>
      </c>
      <c r="D31" s="33">
        <v>505493068.23000145</v>
      </c>
      <c r="E31" s="33">
        <v>640685767.32999992</v>
      </c>
      <c r="F31" s="33">
        <v>585046955.53000069</v>
      </c>
      <c r="G31" s="33">
        <v>365685121.75000042</v>
      </c>
      <c r="H31" s="33">
        <v>435421039.79999942</v>
      </c>
      <c r="I31" s="33">
        <v>514121133.26999998</v>
      </c>
      <c r="J31" s="33">
        <v>953485407.33000028</v>
      </c>
      <c r="K31" s="33">
        <v>807095038.41999948</v>
      </c>
      <c r="L31" s="33">
        <v>221658919.82000002</v>
      </c>
      <c r="M31" s="33">
        <v>160092495.96999994</v>
      </c>
      <c r="N31" s="49">
        <f t="shared" si="1"/>
        <v>-0.27775297244972419</v>
      </c>
    </row>
    <row r="32" spans="1:14" x14ac:dyDescent="0.25">
      <c r="A32" s="46" t="s">
        <v>304</v>
      </c>
      <c r="B32" s="47">
        <v>446068625.49999928</v>
      </c>
      <c r="C32" s="47">
        <v>630164934.28999984</v>
      </c>
      <c r="D32" s="47">
        <v>614469255.67000139</v>
      </c>
      <c r="E32" s="47">
        <v>756126828.57999992</v>
      </c>
      <c r="F32" s="47">
        <v>687371147.85000062</v>
      </c>
      <c r="G32" s="47">
        <v>462370979.76000041</v>
      </c>
      <c r="H32" s="47">
        <v>550349778.95999932</v>
      </c>
      <c r="I32" s="47">
        <v>628680796.21999991</v>
      </c>
      <c r="J32" s="47">
        <v>1072172863.2800003</v>
      </c>
      <c r="K32" s="47">
        <v>878309880.69999945</v>
      </c>
      <c r="L32" s="47">
        <v>247134499.31000003</v>
      </c>
      <c r="M32" s="47">
        <v>175803741.88999993</v>
      </c>
      <c r="N32" s="50">
        <f t="shared" si="1"/>
        <v>-0.28863132269738023</v>
      </c>
    </row>
    <row r="35" spans="1:2" x14ac:dyDescent="0.25">
      <c r="A35" s="5" t="s">
        <v>376</v>
      </c>
    </row>
    <row r="36" spans="1:2" x14ac:dyDescent="0.25">
      <c r="A36" s="5" t="s">
        <v>2260</v>
      </c>
    </row>
    <row r="37" spans="1:2" x14ac:dyDescent="0.25">
      <c r="A37" s="7" t="s">
        <v>3004</v>
      </c>
    </row>
    <row r="38" spans="1:2" ht="336" customHeight="1" x14ac:dyDescent="0.25">
      <c r="A38" s="62" t="s">
        <v>2856</v>
      </c>
      <c r="B38" s="62"/>
    </row>
    <row r="39" spans="1:2" x14ac:dyDescent="0.25">
      <c r="A39" s="64" t="s">
        <v>3021</v>
      </c>
    </row>
  </sheetData>
  <mergeCells count="1">
    <mergeCell ref="A38:B38"/>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27"/>
  <sheetViews>
    <sheetView workbookViewId="0"/>
  </sheetViews>
  <sheetFormatPr baseColWidth="10" defaultRowHeight="15" x14ac:dyDescent="0.25"/>
  <cols>
    <col min="1" max="1" width="27.7109375" style="36" customWidth="1"/>
    <col min="2" max="2" width="70.85546875" style="37" customWidth="1"/>
    <col min="3" max="3" width="11.42578125" style="39"/>
    <col min="4" max="4" width="12.7109375" style="36" customWidth="1"/>
    <col min="5" max="5" width="82.42578125" style="37" customWidth="1"/>
    <col min="6" max="16384" width="11.42578125" style="36"/>
  </cols>
  <sheetData>
    <row r="1" spans="1:5" x14ac:dyDescent="0.25">
      <c r="A1" s="9" t="s">
        <v>368</v>
      </c>
      <c r="B1" s="9" t="s">
        <v>2864</v>
      </c>
      <c r="C1" s="35" t="s">
        <v>366</v>
      </c>
      <c r="D1" s="9" t="s">
        <v>2865</v>
      </c>
      <c r="E1" s="9" t="s">
        <v>2866</v>
      </c>
    </row>
    <row r="2" spans="1:5" x14ac:dyDescent="0.25">
      <c r="A2" s="36" t="s">
        <v>2861</v>
      </c>
      <c r="B2" s="37" t="s">
        <v>2933</v>
      </c>
      <c r="C2" s="38" t="s">
        <v>3244</v>
      </c>
      <c r="D2" s="39" t="s">
        <v>3118</v>
      </c>
      <c r="E2" s="37" t="s">
        <v>2934</v>
      </c>
    </row>
    <row r="3" spans="1:5" x14ac:dyDescent="0.25">
      <c r="A3" s="36" t="s">
        <v>2861</v>
      </c>
      <c r="B3" s="37" t="s">
        <v>2933</v>
      </c>
      <c r="C3" s="38" t="s">
        <v>3244</v>
      </c>
      <c r="D3" s="39" t="s">
        <v>3119</v>
      </c>
      <c r="E3" s="37" t="s">
        <v>2935</v>
      </c>
    </row>
    <row r="4" spans="1:5" x14ac:dyDescent="0.25">
      <c r="A4" s="36" t="s">
        <v>2861</v>
      </c>
      <c r="B4" s="37" t="s">
        <v>2933</v>
      </c>
      <c r="C4" s="38" t="s">
        <v>3244</v>
      </c>
      <c r="D4" s="39" t="s">
        <v>3120</v>
      </c>
      <c r="E4" s="37" t="s">
        <v>2936</v>
      </c>
    </row>
    <row r="5" spans="1:5" x14ac:dyDescent="0.25">
      <c r="A5" s="36" t="s">
        <v>2861</v>
      </c>
      <c r="B5" s="37" t="s">
        <v>2869</v>
      </c>
      <c r="C5" s="38" t="s">
        <v>3244</v>
      </c>
      <c r="D5" s="39" t="s">
        <v>3121</v>
      </c>
      <c r="E5" s="37" t="s">
        <v>2965</v>
      </c>
    </row>
    <row r="6" spans="1:5" x14ac:dyDescent="0.25">
      <c r="A6" s="36" t="s">
        <v>2861</v>
      </c>
      <c r="B6" s="37" t="s">
        <v>2992</v>
      </c>
      <c r="C6" s="38" t="s">
        <v>3244</v>
      </c>
      <c r="D6" s="39" t="s">
        <v>3122</v>
      </c>
      <c r="E6" s="37" t="s">
        <v>2993</v>
      </c>
    </row>
    <row r="7" spans="1:5" x14ac:dyDescent="0.25">
      <c r="A7" s="36" t="s">
        <v>2861</v>
      </c>
      <c r="B7" s="37" t="s">
        <v>2902</v>
      </c>
      <c r="C7" s="38" t="s">
        <v>3244</v>
      </c>
      <c r="D7" s="39" t="s">
        <v>3123</v>
      </c>
      <c r="E7" s="37" t="s">
        <v>2903</v>
      </c>
    </row>
    <row r="8" spans="1:5" x14ac:dyDescent="0.25">
      <c r="A8" s="36" t="s">
        <v>2861</v>
      </c>
      <c r="B8" s="37" t="s">
        <v>2869</v>
      </c>
      <c r="C8" s="38" t="s">
        <v>3244</v>
      </c>
      <c r="D8" s="39" t="s">
        <v>3124</v>
      </c>
      <c r="E8" s="37" t="s">
        <v>2966</v>
      </c>
    </row>
    <row r="9" spans="1:5" x14ac:dyDescent="0.25">
      <c r="A9" s="36" t="s">
        <v>2861</v>
      </c>
      <c r="B9" s="37" t="s">
        <v>2869</v>
      </c>
      <c r="C9" s="38" t="s">
        <v>3244</v>
      </c>
      <c r="D9" s="39" t="s">
        <v>3125</v>
      </c>
      <c r="E9" s="37" t="s">
        <v>2967</v>
      </c>
    </row>
    <row r="10" spans="1:5" x14ac:dyDescent="0.25">
      <c r="A10" s="36" t="s">
        <v>2861</v>
      </c>
      <c r="B10" s="37" t="s">
        <v>2992</v>
      </c>
      <c r="C10" s="38" t="s">
        <v>3244</v>
      </c>
      <c r="D10" s="39" t="s">
        <v>3126</v>
      </c>
      <c r="E10" s="37" t="s">
        <v>2994</v>
      </c>
    </row>
    <row r="11" spans="1:5" x14ac:dyDescent="0.25">
      <c r="A11" s="36" t="s">
        <v>2861</v>
      </c>
      <c r="B11" s="37" t="s">
        <v>2869</v>
      </c>
      <c r="C11" s="38" t="s">
        <v>3244</v>
      </c>
      <c r="D11" s="39" t="s">
        <v>3127</v>
      </c>
      <c r="E11" s="37" t="s">
        <v>2968</v>
      </c>
    </row>
    <row r="12" spans="1:5" x14ac:dyDescent="0.25">
      <c r="A12" s="36" t="s">
        <v>2861</v>
      </c>
      <c r="B12" s="37" t="s">
        <v>2869</v>
      </c>
      <c r="C12" s="38" t="s">
        <v>3244</v>
      </c>
      <c r="D12" s="39" t="s">
        <v>3128</v>
      </c>
      <c r="E12" s="37" t="s">
        <v>2969</v>
      </c>
    </row>
    <row r="13" spans="1:5" x14ac:dyDescent="0.25">
      <c r="A13" s="36" t="s">
        <v>2861</v>
      </c>
      <c r="B13" s="37" t="s">
        <v>2929</v>
      </c>
      <c r="C13" s="38" t="s">
        <v>3244</v>
      </c>
      <c r="D13" s="39" t="s">
        <v>3129</v>
      </c>
      <c r="E13" s="37" t="s">
        <v>2930</v>
      </c>
    </row>
    <row r="14" spans="1:5" x14ac:dyDescent="0.25">
      <c r="A14" s="36" t="s">
        <v>2861</v>
      </c>
      <c r="B14" s="37" t="s">
        <v>2929</v>
      </c>
      <c r="C14" s="38" t="s">
        <v>3244</v>
      </c>
      <c r="D14" s="39" t="s">
        <v>3130</v>
      </c>
      <c r="E14" s="37" t="s">
        <v>2931</v>
      </c>
    </row>
    <row r="15" spans="1:5" x14ac:dyDescent="0.25">
      <c r="A15" s="36" t="s">
        <v>2861</v>
      </c>
      <c r="B15" s="37" t="s">
        <v>2929</v>
      </c>
      <c r="C15" s="38" t="s">
        <v>3244</v>
      </c>
      <c r="D15" s="39" t="s">
        <v>3131</v>
      </c>
      <c r="E15" s="37" t="s">
        <v>2932</v>
      </c>
    </row>
    <row r="16" spans="1:5" x14ac:dyDescent="0.25">
      <c r="A16" s="36" t="s">
        <v>105</v>
      </c>
      <c r="B16" s="37" t="s">
        <v>2871</v>
      </c>
      <c r="C16" s="38" t="s">
        <v>3244</v>
      </c>
      <c r="D16" s="39" t="s">
        <v>3132</v>
      </c>
      <c r="E16" s="37" t="s">
        <v>2887</v>
      </c>
    </row>
    <row r="17" spans="1:5" x14ac:dyDescent="0.25">
      <c r="A17" s="36" t="s">
        <v>2861</v>
      </c>
      <c r="B17" s="37" t="s">
        <v>2871</v>
      </c>
      <c r="C17" s="38" t="s">
        <v>3244</v>
      </c>
      <c r="D17" s="39" t="s">
        <v>3133</v>
      </c>
      <c r="E17" s="37" t="s">
        <v>2904</v>
      </c>
    </row>
    <row r="18" spans="1:5" x14ac:dyDescent="0.25">
      <c r="A18" s="36" t="s">
        <v>2861</v>
      </c>
      <c r="B18" s="37" t="s">
        <v>2879</v>
      </c>
      <c r="C18" s="38" t="s">
        <v>3244</v>
      </c>
      <c r="D18" s="39" t="s">
        <v>3134</v>
      </c>
      <c r="E18" s="37" t="s">
        <v>2951</v>
      </c>
    </row>
    <row r="19" spans="1:5" x14ac:dyDescent="0.25">
      <c r="A19" s="36" t="s">
        <v>2861</v>
      </c>
      <c r="B19" s="37" t="s">
        <v>2879</v>
      </c>
      <c r="C19" s="38" t="s">
        <v>3244</v>
      </c>
      <c r="D19" s="39" t="s">
        <v>3135</v>
      </c>
      <c r="E19" s="37" t="s">
        <v>2952</v>
      </c>
    </row>
    <row r="20" spans="1:5" x14ac:dyDescent="0.25">
      <c r="A20" s="36" t="s">
        <v>2861</v>
      </c>
      <c r="B20" s="37" t="s">
        <v>2879</v>
      </c>
      <c r="C20" s="38" t="s">
        <v>3244</v>
      </c>
      <c r="D20" s="39" t="s">
        <v>3136</v>
      </c>
      <c r="E20" s="37" t="s">
        <v>2953</v>
      </c>
    </row>
    <row r="21" spans="1:5" x14ac:dyDescent="0.25">
      <c r="A21" s="36" t="s">
        <v>2861</v>
      </c>
      <c r="B21" s="37" t="s">
        <v>2879</v>
      </c>
      <c r="C21" s="38" t="s">
        <v>3244</v>
      </c>
      <c r="D21" s="39" t="s">
        <v>3137</v>
      </c>
      <c r="E21" s="37" t="s">
        <v>2954</v>
      </c>
    </row>
    <row r="22" spans="1:5" x14ac:dyDescent="0.25">
      <c r="A22" s="36" t="s">
        <v>2861</v>
      </c>
      <c r="B22" s="37" t="s">
        <v>2879</v>
      </c>
      <c r="C22" s="38" t="s">
        <v>3244</v>
      </c>
      <c r="D22" s="39" t="s">
        <v>3138</v>
      </c>
      <c r="E22" s="37" t="s">
        <v>2955</v>
      </c>
    </row>
    <row r="23" spans="1:5" x14ac:dyDescent="0.25">
      <c r="A23" s="36" t="s">
        <v>2861</v>
      </c>
      <c r="B23" s="37" t="s">
        <v>2879</v>
      </c>
      <c r="C23" s="38" t="s">
        <v>3244</v>
      </c>
      <c r="D23" s="39" t="s">
        <v>3139</v>
      </c>
      <c r="E23" s="37" t="s">
        <v>2956</v>
      </c>
    </row>
    <row r="24" spans="1:5" x14ac:dyDescent="0.25">
      <c r="A24" s="36" t="s">
        <v>2861</v>
      </c>
      <c r="B24" s="37" t="s">
        <v>2879</v>
      </c>
      <c r="C24" s="38" t="s">
        <v>3244</v>
      </c>
      <c r="D24" s="39" t="s">
        <v>3140</v>
      </c>
      <c r="E24" s="37" t="s">
        <v>2956</v>
      </c>
    </row>
    <row r="25" spans="1:5" ht="30" x14ac:dyDescent="0.25">
      <c r="A25" s="36" t="s">
        <v>2861</v>
      </c>
      <c r="B25" s="37" t="s">
        <v>2879</v>
      </c>
      <c r="C25" s="38" t="s">
        <v>3244</v>
      </c>
      <c r="D25" s="39" t="s">
        <v>3141</v>
      </c>
      <c r="E25" s="37" t="s">
        <v>2957</v>
      </c>
    </row>
    <row r="26" spans="1:5" ht="30" x14ac:dyDescent="0.25">
      <c r="A26" s="36" t="s">
        <v>2861</v>
      </c>
      <c r="B26" s="37" t="s">
        <v>2879</v>
      </c>
      <c r="C26" s="38" t="s">
        <v>3244</v>
      </c>
      <c r="D26" s="39" t="s">
        <v>3142</v>
      </c>
      <c r="E26" s="37" t="s">
        <v>2957</v>
      </c>
    </row>
    <row r="27" spans="1:5" ht="30" x14ac:dyDescent="0.25">
      <c r="A27" s="36" t="s">
        <v>2861</v>
      </c>
      <c r="B27" s="37" t="s">
        <v>2879</v>
      </c>
      <c r="C27" s="38" t="s">
        <v>3244</v>
      </c>
      <c r="D27" s="39" t="s">
        <v>3143</v>
      </c>
      <c r="E27" s="37" t="s">
        <v>2957</v>
      </c>
    </row>
    <row r="28" spans="1:5" x14ac:dyDescent="0.25">
      <c r="A28" s="36" t="s">
        <v>170</v>
      </c>
      <c r="B28" s="37" t="s">
        <v>2879</v>
      </c>
      <c r="C28" s="38" t="s">
        <v>3244</v>
      </c>
      <c r="D28" s="39" t="s">
        <v>3144</v>
      </c>
      <c r="E28" s="37" t="s">
        <v>2894</v>
      </c>
    </row>
    <row r="29" spans="1:5" x14ac:dyDescent="0.25">
      <c r="A29" s="36" t="s">
        <v>223</v>
      </c>
      <c r="B29" s="37" t="s">
        <v>2879</v>
      </c>
      <c r="C29" s="38" t="s">
        <v>3244</v>
      </c>
      <c r="D29" s="39" t="s">
        <v>3145</v>
      </c>
      <c r="E29" s="37" t="s">
        <v>2895</v>
      </c>
    </row>
    <row r="30" spans="1:5" x14ac:dyDescent="0.25">
      <c r="A30" s="36" t="s">
        <v>83</v>
      </c>
      <c r="B30" s="37" t="s">
        <v>2879</v>
      </c>
      <c r="C30" s="38" t="s">
        <v>3244</v>
      </c>
      <c r="D30" s="39" t="s">
        <v>3146</v>
      </c>
      <c r="E30" s="37" t="s">
        <v>2880</v>
      </c>
    </row>
    <row r="31" spans="1:5" x14ac:dyDescent="0.25">
      <c r="A31" s="36" t="s">
        <v>83</v>
      </c>
      <c r="B31" s="37" t="s">
        <v>2879</v>
      </c>
      <c r="C31" s="38" t="s">
        <v>3244</v>
      </c>
      <c r="D31" s="39" t="s">
        <v>3147</v>
      </c>
      <c r="E31" s="37" t="s">
        <v>2881</v>
      </c>
    </row>
    <row r="32" spans="1:5" ht="30" x14ac:dyDescent="0.25">
      <c r="A32" s="36" t="s">
        <v>2861</v>
      </c>
      <c r="B32" s="37" t="s">
        <v>2879</v>
      </c>
      <c r="C32" s="38" t="s">
        <v>3244</v>
      </c>
      <c r="D32" s="39" t="s">
        <v>3148</v>
      </c>
      <c r="E32" s="37" t="s">
        <v>2958</v>
      </c>
    </row>
    <row r="33" spans="1:5" x14ac:dyDescent="0.25">
      <c r="A33" s="36" t="s">
        <v>2861</v>
      </c>
      <c r="B33" s="37" t="s">
        <v>2879</v>
      </c>
      <c r="C33" s="38" t="s">
        <v>3244</v>
      </c>
      <c r="D33" s="39" t="s">
        <v>3149</v>
      </c>
      <c r="E33" s="37" t="s">
        <v>2959</v>
      </c>
    </row>
    <row r="34" spans="1:5" x14ac:dyDescent="0.25">
      <c r="A34" s="36" t="s">
        <v>2861</v>
      </c>
      <c r="B34" s="37" t="s">
        <v>2879</v>
      </c>
      <c r="C34" s="38" t="s">
        <v>3244</v>
      </c>
      <c r="D34" s="39" t="s">
        <v>3150</v>
      </c>
      <c r="E34" s="37" t="s">
        <v>2959</v>
      </c>
    </row>
    <row r="35" spans="1:5" x14ac:dyDescent="0.25">
      <c r="A35" s="36" t="s">
        <v>2861</v>
      </c>
      <c r="B35" s="37" t="s">
        <v>2879</v>
      </c>
      <c r="C35" s="38" t="s">
        <v>3244</v>
      </c>
      <c r="D35" s="39" t="s">
        <v>3151</v>
      </c>
      <c r="E35" s="37" t="s">
        <v>2960</v>
      </c>
    </row>
    <row r="36" spans="1:5" x14ac:dyDescent="0.25">
      <c r="A36" s="36" t="s">
        <v>2861</v>
      </c>
      <c r="B36" s="37" t="s">
        <v>2879</v>
      </c>
      <c r="C36" s="38" t="s">
        <v>3244</v>
      </c>
      <c r="D36" s="39" t="s">
        <v>3152</v>
      </c>
      <c r="E36" s="37" t="s">
        <v>2961</v>
      </c>
    </row>
    <row r="37" spans="1:5" ht="30" x14ac:dyDescent="0.25">
      <c r="A37" s="36" t="s">
        <v>2861</v>
      </c>
      <c r="B37" s="37" t="s">
        <v>2879</v>
      </c>
      <c r="C37" s="38" t="s">
        <v>3244</v>
      </c>
      <c r="D37" s="39" t="s">
        <v>3153</v>
      </c>
      <c r="E37" s="37" t="s">
        <v>2962</v>
      </c>
    </row>
    <row r="38" spans="1:5" x14ac:dyDescent="0.25">
      <c r="A38" s="36" t="s">
        <v>2861</v>
      </c>
      <c r="B38" s="37" t="s">
        <v>2871</v>
      </c>
      <c r="C38" s="38" t="s">
        <v>3244</v>
      </c>
      <c r="D38" s="39" t="s">
        <v>3154</v>
      </c>
      <c r="E38" s="37" t="s">
        <v>2905</v>
      </c>
    </row>
    <row r="39" spans="1:5" x14ac:dyDescent="0.25">
      <c r="A39" s="36" t="s">
        <v>2861</v>
      </c>
      <c r="B39" s="37" t="s">
        <v>2871</v>
      </c>
      <c r="C39" s="38" t="s">
        <v>3244</v>
      </c>
      <c r="D39" s="39" t="s">
        <v>3155</v>
      </c>
      <c r="E39" s="37" t="s">
        <v>2906</v>
      </c>
    </row>
    <row r="40" spans="1:5" x14ac:dyDescent="0.25">
      <c r="A40" s="36" t="s">
        <v>2861</v>
      </c>
      <c r="B40" s="37" t="s">
        <v>2871</v>
      </c>
      <c r="C40" s="38" t="s">
        <v>3244</v>
      </c>
      <c r="D40" s="39" t="s">
        <v>3156</v>
      </c>
      <c r="E40" s="37" t="s">
        <v>2907</v>
      </c>
    </row>
    <row r="41" spans="1:5" x14ac:dyDescent="0.25">
      <c r="A41" s="36" t="s">
        <v>2861</v>
      </c>
      <c r="B41" s="37" t="s">
        <v>2871</v>
      </c>
      <c r="C41" s="38" t="s">
        <v>3244</v>
      </c>
      <c r="D41" s="39" t="s">
        <v>3157</v>
      </c>
      <c r="E41" s="37" t="s">
        <v>2908</v>
      </c>
    </row>
    <row r="42" spans="1:5" x14ac:dyDescent="0.25">
      <c r="A42" s="36" t="s">
        <v>2861</v>
      </c>
      <c r="B42" s="37" t="s">
        <v>2871</v>
      </c>
      <c r="C42" s="38" t="s">
        <v>3244</v>
      </c>
      <c r="D42" s="39" t="s">
        <v>3158</v>
      </c>
      <c r="E42" s="37" t="s">
        <v>2909</v>
      </c>
    </row>
    <row r="43" spans="1:5" ht="30" x14ac:dyDescent="0.25">
      <c r="A43" s="36" t="s">
        <v>72</v>
      </c>
      <c r="B43" s="37" t="s">
        <v>2871</v>
      </c>
      <c r="C43" s="38" t="s">
        <v>3244</v>
      </c>
      <c r="D43" s="39" t="s">
        <v>3159</v>
      </c>
      <c r="E43" s="37" t="s">
        <v>2872</v>
      </c>
    </row>
    <row r="44" spans="1:5" x14ac:dyDescent="0.25">
      <c r="A44" s="36" t="s">
        <v>2861</v>
      </c>
      <c r="B44" s="37" t="s">
        <v>2871</v>
      </c>
      <c r="C44" s="38" t="s">
        <v>3244</v>
      </c>
      <c r="D44" s="39" t="s">
        <v>3160</v>
      </c>
      <c r="E44" s="37" t="s">
        <v>2910</v>
      </c>
    </row>
    <row r="45" spans="1:5" x14ac:dyDescent="0.25">
      <c r="A45" s="36" t="s">
        <v>2861</v>
      </c>
      <c r="B45" s="37" t="s">
        <v>2871</v>
      </c>
      <c r="C45" s="38" t="s">
        <v>3244</v>
      </c>
      <c r="D45" s="39" t="s">
        <v>3161</v>
      </c>
      <c r="E45" s="37" t="s">
        <v>2911</v>
      </c>
    </row>
    <row r="46" spans="1:5" x14ac:dyDescent="0.25">
      <c r="A46" s="36" t="s">
        <v>2861</v>
      </c>
      <c r="B46" s="37" t="s">
        <v>2871</v>
      </c>
      <c r="C46" s="38" t="s">
        <v>3244</v>
      </c>
      <c r="D46" s="39" t="s">
        <v>3162</v>
      </c>
      <c r="E46" s="37" t="s">
        <v>2912</v>
      </c>
    </row>
    <row r="47" spans="1:5" x14ac:dyDescent="0.25">
      <c r="A47" s="36" t="s">
        <v>2861</v>
      </c>
      <c r="B47" s="37" t="s">
        <v>2871</v>
      </c>
      <c r="C47" s="38" t="s">
        <v>3244</v>
      </c>
      <c r="D47" s="39" t="s">
        <v>3163</v>
      </c>
      <c r="E47" s="37" t="s">
        <v>2913</v>
      </c>
    </row>
    <row r="48" spans="1:5" x14ac:dyDescent="0.25">
      <c r="A48" s="36" t="s">
        <v>2861</v>
      </c>
      <c r="B48" s="37" t="s">
        <v>2871</v>
      </c>
      <c r="C48" s="38" t="s">
        <v>3244</v>
      </c>
      <c r="D48" s="39" t="s">
        <v>3164</v>
      </c>
      <c r="E48" s="37" t="s">
        <v>2914</v>
      </c>
    </row>
    <row r="49" spans="1:5" x14ac:dyDescent="0.25">
      <c r="A49" s="36" t="s">
        <v>2861</v>
      </c>
      <c r="B49" s="37" t="s">
        <v>2871</v>
      </c>
      <c r="C49" s="38" t="s">
        <v>3244</v>
      </c>
      <c r="D49" s="39" t="s">
        <v>3165</v>
      </c>
      <c r="E49" s="37" t="s">
        <v>2915</v>
      </c>
    </row>
    <row r="50" spans="1:5" x14ac:dyDescent="0.25">
      <c r="A50" s="36" t="s">
        <v>2861</v>
      </c>
      <c r="B50" s="37" t="s">
        <v>2871</v>
      </c>
      <c r="C50" s="38" t="s">
        <v>3244</v>
      </c>
      <c r="D50" s="39" t="s">
        <v>3166</v>
      </c>
      <c r="E50" s="37" t="s">
        <v>2916</v>
      </c>
    </row>
    <row r="51" spans="1:5" x14ac:dyDescent="0.25">
      <c r="A51" s="36" t="s">
        <v>83</v>
      </c>
      <c r="B51" s="37" t="s">
        <v>2871</v>
      </c>
      <c r="C51" s="38" t="s">
        <v>3244</v>
      </c>
      <c r="D51" s="39" t="s">
        <v>3167</v>
      </c>
      <c r="E51" s="37" t="s">
        <v>2876</v>
      </c>
    </row>
    <row r="52" spans="1:5" x14ac:dyDescent="0.25">
      <c r="A52" s="36" t="s">
        <v>2861</v>
      </c>
      <c r="B52" s="37" t="s">
        <v>2871</v>
      </c>
      <c r="C52" s="38" t="s">
        <v>3244</v>
      </c>
      <c r="D52" s="39" t="s">
        <v>3168</v>
      </c>
      <c r="E52" s="37" t="s">
        <v>2917</v>
      </c>
    </row>
    <row r="53" spans="1:5" x14ac:dyDescent="0.25">
      <c r="A53" s="36" t="s">
        <v>2861</v>
      </c>
      <c r="B53" s="37" t="s">
        <v>2879</v>
      </c>
      <c r="C53" s="38" t="s">
        <v>3244</v>
      </c>
      <c r="D53" s="39" t="s">
        <v>3169</v>
      </c>
      <c r="E53" s="37" t="s">
        <v>2963</v>
      </c>
    </row>
    <row r="54" spans="1:5" ht="30" x14ac:dyDescent="0.25">
      <c r="A54" s="36" t="s">
        <v>2861</v>
      </c>
      <c r="B54" s="37" t="s">
        <v>2871</v>
      </c>
      <c r="C54" s="38" t="s">
        <v>3244</v>
      </c>
      <c r="D54" s="39" t="s">
        <v>3170</v>
      </c>
      <c r="E54" s="37" t="s">
        <v>2918</v>
      </c>
    </row>
    <row r="55" spans="1:5" x14ac:dyDescent="0.25">
      <c r="A55" s="36" t="s">
        <v>2861</v>
      </c>
      <c r="B55" s="37" t="s">
        <v>2871</v>
      </c>
      <c r="C55" s="38" t="s">
        <v>3244</v>
      </c>
      <c r="D55" s="39" t="s">
        <v>3171</v>
      </c>
      <c r="E55" s="37" t="s">
        <v>2919</v>
      </c>
    </row>
    <row r="56" spans="1:5" x14ac:dyDescent="0.25">
      <c r="A56" s="36" t="s">
        <v>2861</v>
      </c>
      <c r="B56" s="37" t="s">
        <v>2871</v>
      </c>
      <c r="C56" s="38" t="s">
        <v>3244</v>
      </c>
      <c r="D56" s="39" t="s">
        <v>3172</v>
      </c>
      <c r="E56" s="37" t="s">
        <v>2920</v>
      </c>
    </row>
    <row r="57" spans="1:5" x14ac:dyDescent="0.25">
      <c r="A57" s="36" t="s">
        <v>2861</v>
      </c>
      <c r="B57" s="37" t="s">
        <v>2871</v>
      </c>
      <c r="C57" s="38" t="s">
        <v>3244</v>
      </c>
      <c r="D57" s="39" t="s">
        <v>3173</v>
      </c>
      <c r="E57" s="37" t="s">
        <v>2921</v>
      </c>
    </row>
    <row r="58" spans="1:5" x14ac:dyDescent="0.25">
      <c r="A58" s="36" t="s">
        <v>2861</v>
      </c>
      <c r="B58" s="37" t="s">
        <v>2879</v>
      </c>
      <c r="C58" s="38" t="s">
        <v>3244</v>
      </c>
      <c r="D58" s="39" t="s">
        <v>3174</v>
      </c>
      <c r="E58" s="37" t="s">
        <v>2964</v>
      </c>
    </row>
    <row r="59" spans="1:5" ht="30" x14ac:dyDescent="0.25">
      <c r="A59" s="36" t="s">
        <v>2861</v>
      </c>
      <c r="B59" s="37" t="s">
        <v>2871</v>
      </c>
      <c r="C59" s="38" t="s">
        <v>3244</v>
      </c>
      <c r="D59" s="39" t="s">
        <v>3175</v>
      </c>
      <c r="E59" s="37" t="s">
        <v>2922</v>
      </c>
    </row>
    <row r="60" spans="1:5" x14ac:dyDescent="0.25">
      <c r="A60" s="36" t="s">
        <v>2861</v>
      </c>
      <c r="B60" s="37" t="s">
        <v>2871</v>
      </c>
      <c r="C60" s="38" t="s">
        <v>3244</v>
      </c>
      <c r="D60" s="39" t="s">
        <v>3176</v>
      </c>
      <c r="E60" s="37" t="s">
        <v>2923</v>
      </c>
    </row>
    <row r="61" spans="1:5" x14ac:dyDescent="0.25">
      <c r="A61" s="36" t="s">
        <v>2861</v>
      </c>
      <c r="B61" s="37" t="s">
        <v>2871</v>
      </c>
      <c r="C61" s="38" t="s">
        <v>3244</v>
      </c>
      <c r="D61" s="39" t="s">
        <v>3177</v>
      </c>
      <c r="E61" s="37" t="s">
        <v>2924</v>
      </c>
    </row>
    <row r="62" spans="1:5" ht="30" x14ac:dyDescent="0.25">
      <c r="A62" s="36" t="s">
        <v>2861</v>
      </c>
      <c r="B62" s="37" t="s">
        <v>2871</v>
      </c>
      <c r="C62" s="38" t="s">
        <v>3244</v>
      </c>
      <c r="D62" s="39" t="s">
        <v>3178</v>
      </c>
      <c r="E62" s="37" t="s">
        <v>2925</v>
      </c>
    </row>
    <row r="63" spans="1:5" x14ac:dyDescent="0.25">
      <c r="A63" s="36" t="s">
        <v>2861</v>
      </c>
      <c r="B63" s="37" t="s">
        <v>2871</v>
      </c>
      <c r="C63" s="38" t="s">
        <v>3244</v>
      </c>
      <c r="D63" s="39" t="s">
        <v>3179</v>
      </c>
      <c r="E63" s="37" t="s">
        <v>2926</v>
      </c>
    </row>
    <row r="64" spans="1:5" x14ac:dyDescent="0.25">
      <c r="A64" s="36" t="s">
        <v>2861</v>
      </c>
      <c r="B64" s="37" t="s">
        <v>2871</v>
      </c>
      <c r="C64" s="38" t="s">
        <v>3244</v>
      </c>
      <c r="D64" s="39" t="s">
        <v>3180</v>
      </c>
      <c r="E64" s="37" t="s">
        <v>2927</v>
      </c>
    </row>
    <row r="65" spans="1:5" ht="30" x14ac:dyDescent="0.25">
      <c r="A65" s="36" t="s">
        <v>2861</v>
      </c>
      <c r="B65" s="37" t="s">
        <v>2871</v>
      </c>
      <c r="C65" s="38" t="s">
        <v>3244</v>
      </c>
      <c r="D65" s="39" t="s">
        <v>3181</v>
      </c>
      <c r="E65" s="37" t="s">
        <v>2928</v>
      </c>
    </row>
    <row r="66" spans="1:5" x14ac:dyDescent="0.25">
      <c r="A66" s="36" t="s">
        <v>223</v>
      </c>
      <c r="B66" s="37" t="s">
        <v>2869</v>
      </c>
      <c r="C66" s="38" t="s">
        <v>3244</v>
      </c>
      <c r="D66" s="39" t="s">
        <v>3182</v>
      </c>
      <c r="E66" s="37" t="s">
        <v>2896</v>
      </c>
    </row>
    <row r="67" spans="1:5" x14ac:dyDescent="0.25">
      <c r="A67" s="36" t="s">
        <v>223</v>
      </c>
      <c r="B67" s="37" t="s">
        <v>2869</v>
      </c>
      <c r="C67" s="38" t="s">
        <v>3244</v>
      </c>
      <c r="D67" s="39" t="s">
        <v>3183</v>
      </c>
      <c r="E67" s="37" t="s">
        <v>2897</v>
      </c>
    </row>
    <row r="68" spans="1:5" x14ac:dyDescent="0.25">
      <c r="A68" s="36" t="s">
        <v>2861</v>
      </c>
      <c r="B68" s="37" t="s">
        <v>2869</v>
      </c>
      <c r="C68" s="38" t="s">
        <v>3244</v>
      </c>
      <c r="D68" s="39" t="s">
        <v>3184</v>
      </c>
      <c r="E68" s="37" t="s">
        <v>2970</v>
      </c>
    </row>
    <row r="69" spans="1:5" x14ac:dyDescent="0.25">
      <c r="A69" s="36" t="s">
        <v>2861</v>
      </c>
      <c r="B69" s="37" t="s">
        <v>2869</v>
      </c>
      <c r="C69" s="38" t="s">
        <v>3244</v>
      </c>
      <c r="D69" s="39" t="s">
        <v>3185</v>
      </c>
      <c r="E69" s="37" t="s">
        <v>2971</v>
      </c>
    </row>
    <row r="70" spans="1:5" x14ac:dyDescent="0.25">
      <c r="A70" s="36" t="s">
        <v>2861</v>
      </c>
      <c r="B70" s="37" t="s">
        <v>2869</v>
      </c>
      <c r="C70" s="38" t="s">
        <v>3244</v>
      </c>
      <c r="D70" s="39" t="s">
        <v>3186</v>
      </c>
      <c r="E70" s="37" t="s">
        <v>2972</v>
      </c>
    </row>
    <row r="71" spans="1:5" x14ac:dyDescent="0.25">
      <c r="A71" s="36" t="s">
        <v>2861</v>
      </c>
      <c r="B71" s="37" t="s">
        <v>2869</v>
      </c>
      <c r="C71" s="38" t="s">
        <v>3244</v>
      </c>
      <c r="D71" s="39" t="s">
        <v>3187</v>
      </c>
      <c r="E71" s="37" t="s">
        <v>2973</v>
      </c>
    </row>
    <row r="72" spans="1:5" x14ac:dyDescent="0.25">
      <c r="A72" s="36" t="s">
        <v>2861</v>
      </c>
      <c r="B72" s="37" t="s">
        <v>2869</v>
      </c>
      <c r="C72" s="38" t="s">
        <v>3244</v>
      </c>
      <c r="D72" s="39" t="s">
        <v>3188</v>
      </c>
      <c r="E72" s="37" t="s">
        <v>2974</v>
      </c>
    </row>
    <row r="73" spans="1:5" x14ac:dyDescent="0.25">
      <c r="A73" s="36" t="s">
        <v>2861</v>
      </c>
      <c r="B73" s="37" t="s">
        <v>2877</v>
      </c>
      <c r="C73" s="38" t="s">
        <v>3244</v>
      </c>
      <c r="D73" s="39" t="s">
        <v>3189</v>
      </c>
      <c r="E73" s="37" t="s">
        <v>2944</v>
      </c>
    </row>
    <row r="74" spans="1:5" x14ac:dyDescent="0.25">
      <c r="A74" s="36" t="s">
        <v>2861</v>
      </c>
      <c r="B74" s="37" t="s">
        <v>2877</v>
      </c>
      <c r="C74" s="38" t="s">
        <v>3244</v>
      </c>
      <c r="D74" s="39" t="s">
        <v>3190</v>
      </c>
      <c r="E74" s="37" t="s">
        <v>2945</v>
      </c>
    </row>
    <row r="75" spans="1:5" x14ac:dyDescent="0.25">
      <c r="A75" s="36" t="s">
        <v>2861</v>
      </c>
      <c r="B75" s="37" t="s">
        <v>2877</v>
      </c>
      <c r="C75" s="38" t="s">
        <v>3244</v>
      </c>
      <c r="D75" s="39" t="s">
        <v>3191</v>
      </c>
      <c r="E75" s="37" t="s">
        <v>2946</v>
      </c>
    </row>
    <row r="76" spans="1:5" ht="30" x14ac:dyDescent="0.25">
      <c r="A76" s="36" t="s">
        <v>2861</v>
      </c>
      <c r="B76" s="37" t="s">
        <v>2877</v>
      </c>
      <c r="C76" s="38" t="s">
        <v>3244</v>
      </c>
      <c r="D76" s="39" t="s">
        <v>3192</v>
      </c>
      <c r="E76" s="37" t="s">
        <v>2947</v>
      </c>
    </row>
    <row r="77" spans="1:5" ht="30" x14ac:dyDescent="0.25">
      <c r="A77" s="36" t="s">
        <v>2861</v>
      </c>
      <c r="B77" s="37" t="s">
        <v>2877</v>
      </c>
      <c r="C77" s="38" t="s">
        <v>3244</v>
      </c>
      <c r="D77" s="39" t="s">
        <v>3193</v>
      </c>
      <c r="E77" s="37" t="s">
        <v>2948</v>
      </c>
    </row>
    <row r="78" spans="1:5" ht="45" x14ac:dyDescent="0.25">
      <c r="A78" s="36" t="s">
        <v>2861</v>
      </c>
      <c r="B78" s="37" t="s">
        <v>2877</v>
      </c>
      <c r="C78" s="38" t="s">
        <v>3244</v>
      </c>
      <c r="D78" s="39" t="s">
        <v>3194</v>
      </c>
      <c r="E78" s="37" t="s">
        <v>2949</v>
      </c>
    </row>
    <row r="79" spans="1:5" x14ac:dyDescent="0.25">
      <c r="A79" s="36" t="s">
        <v>83</v>
      </c>
      <c r="B79" s="37" t="s">
        <v>2877</v>
      </c>
      <c r="C79" s="38" t="s">
        <v>3244</v>
      </c>
      <c r="D79" s="39" t="s">
        <v>3195</v>
      </c>
      <c r="E79" s="37" t="s">
        <v>2878</v>
      </c>
    </row>
    <row r="80" spans="1:5" ht="30" x14ac:dyDescent="0.25">
      <c r="A80" s="36" t="s">
        <v>2861</v>
      </c>
      <c r="B80" s="37" t="s">
        <v>2869</v>
      </c>
      <c r="C80" s="38" t="s">
        <v>3244</v>
      </c>
      <c r="D80" s="39" t="s">
        <v>3196</v>
      </c>
      <c r="E80" s="37" t="s">
        <v>2975</v>
      </c>
    </row>
    <row r="81" spans="1:5" ht="45" x14ac:dyDescent="0.25">
      <c r="A81" s="36" t="s">
        <v>2861</v>
      </c>
      <c r="B81" s="37" t="s">
        <v>2869</v>
      </c>
      <c r="C81" s="38" t="s">
        <v>3244</v>
      </c>
      <c r="D81" s="39" t="s">
        <v>3197</v>
      </c>
      <c r="E81" s="37" t="s">
        <v>2976</v>
      </c>
    </row>
    <row r="82" spans="1:5" x14ac:dyDescent="0.25">
      <c r="A82" s="36" t="s">
        <v>2861</v>
      </c>
      <c r="B82" s="37" t="s">
        <v>2869</v>
      </c>
      <c r="C82" s="38" t="s">
        <v>3244</v>
      </c>
      <c r="D82" s="39" t="s">
        <v>3198</v>
      </c>
      <c r="E82" s="37" t="s">
        <v>2977</v>
      </c>
    </row>
    <row r="83" spans="1:5" ht="30" x14ac:dyDescent="0.25">
      <c r="A83" s="36" t="s">
        <v>2861</v>
      </c>
      <c r="B83" s="37" t="s">
        <v>2877</v>
      </c>
      <c r="C83" s="38" t="s">
        <v>3244</v>
      </c>
      <c r="D83" s="39" t="s">
        <v>3199</v>
      </c>
      <c r="E83" s="37" t="s">
        <v>2950</v>
      </c>
    </row>
    <row r="84" spans="1:5" x14ac:dyDescent="0.25">
      <c r="A84" s="36" t="s">
        <v>2861</v>
      </c>
      <c r="B84" s="37" t="s">
        <v>2869</v>
      </c>
      <c r="C84" s="38" t="s">
        <v>3244</v>
      </c>
      <c r="D84" s="39" t="s">
        <v>3200</v>
      </c>
      <c r="E84" s="37" t="s">
        <v>2978</v>
      </c>
    </row>
    <row r="85" spans="1:5" x14ac:dyDescent="0.25">
      <c r="A85" s="36" t="s">
        <v>2861</v>
      </c>
      <c r="B85" s="37" t="s">
        <v>2869</v>
      </c>
      <c r="C85" s="38" t="s">
        <v>3244</v>
      </c>
      <c r="D85" s="39" t="s">
        <v>3201</v>
      </c>
      <c r="E85" s="37" t="s">
        <v>2979</v>
      </c>
    </row>
    <row r="86" spans="1:5" x14ac:dyDescent="0.25">
      <c r="A86" s="36" t="s">
        <v>2861</v>
      </c>
      <c r="B86" s="37" t="s">
        <v>2869</v>
      </c>
      <c r="C86" s="38" t="s">
        <v>3244</v>
      </c>
      <c r="D86" s="39" t="s">
        <v>3202</v>
      </c>
      <c r="E86" s="37" t="s">
        <v>2980</v>
      </c>
    </row>
    <row r="87" spans="1:5" ht="30" x14ac:dyDescent="0.25">
      <c r="A87" s="36" t="s">
        <v>2861</v>
      </c>
      <c r="B87" s="37" t="s">
        <v>2869</v>
      </c>
      <c r="C87" s="38" t="s">
        <v>3244</v>
      </c>
      <c r="D87" s="39" t="s">
        <v>3203</v>
      </c>
      <c r="E87" s="37" t="s">
        <v>2981</v>
      </c>
    </row>
    <row r="88" spans="1:5" x14ac:dyDescent="0.25">
      <c r="A88" s="36" t="s">
        <v>2861</v>
      </c>
      <c r="B88" s="37" t="s">
        <v>2869</v>
      </c>
      <c r="C88" s="38" t="s">
        <v>3244</v>
      </c>
      <c r="D88" s="39" t="s">
        <v>3204</v>
      </c>
      <c r="E88" s="37" t="s">
        <v>2982</v>
      </c>
    </row>
    <row r="89" spans="1:5" x14ac:dyDescent="0.25">
      <c r="A89" s="36" t="s">
        <v>2861</v>
      </c>
      <c r="B89" s="37" t="s">
        <v>2869</v>
      </c>
      <c r="C89" s="38" t="s">
        <v>3244</v>
      </c>
      <c r="D89" s="39" t="s">
        <v>3205</v>
      </c>
      <c r="E89" s="37" t="s">
        <v>2983</v>
      </c>
    </row>
    <row r="90" spans="1:5" x14ac:dyDescent="0.25">
      <c r="A90" s="36" t="s">
        <v>2861</v>
      </c>
      <c r="B90" s="37" t="s">
        <v>2869</v>
      </c>
      <c r="C90" s="38" t="s">
        <v>3244</v>
      </c>
      <c r="D90" s="39" t="s">
        <v>3206</v>
      </c>
      <c r="E90" s="37" t="s">
        <v>2984</v>
      </c>
    </row>
    <row r="91" spans="1:5" x14ac:dyDescent="0.25">
      <c r="A91" s="36" t="s">
        <v>2861</v>
      </c>
      <c r="B91" s="37" t="s">
        <v>2869</v>
      </c>
      <c r="C91" s="38" t="s">
        <v>3244</v>
      </c>
      <c r="D91" s="39" t="s">
        <v>3207</v>
      </c>
      <c r="E91" s="37" t="s">
        <v>2985</v>
      </c>
    </row>
    <row r="92" spans="1:5" x14ac:dyDescent="0.25">
      <c r="A92" s="36" t="s">
        <v>2861</v>
      </c>
      <c r="B92" s="37" t="s">
        <v>2869</v>
      </c>
      <c r="C92" s="38" t="s">
        <v>3244</v>
      </c>
      <c r="D92" s="39" t="s">
        <v>3208</v>
      </c>
      <c r="E92" s="37" t="s">
        <v>2986</v>
      </c>
    </row>
    <row r="93" spans="1:5" x14ac:dyDescent="0.25">
      <c r="A93" s="36" t="s">
        <v>2861</v>
      </c>
      <c r="B93" s="37" t="s">
        <v>2869</v>
      </c>
      <c r="C93" s="38" t="s">
        <v>3244</v>
      </c>
      <c r="D93" s="39" t="s">
        <v>3209</v>
      </c>
      <c r="E93" s="37" t="s">
        <v>2987</v>
      </c>
    </row>
    <row r="94" spans="1:5" ht="30" x14ac:dyDescent="0.25">
      <c r="A94" s="36" t="s">
        <v>2861</v>
      </c>
      <c r="B94" s="37" t="s">
        <v>2940</v>
      </c>
      <c r="C94" s="38" t="s">
        <v>3244</v>
      </c>
      <c r="D94" s="39" t="s">
        <v>3210</v>
      </c>
      <c r="E94" s="37" t="s">
        <v>2941</v>
      </c>
    </row>
    <row r="95" spans="1:5" x14ac:dyDescent="0.25">
      <c r="A95" s="36" t="s">
        <v>2861</v>
      </c>
      <c r="B95" s="37" t="s">
        <v>2940</v>
      </c>
      <c r="C95" s="38" t="s">
        <v>3244</v>
      </c>
      <c r="D95" s="39" t="s">
        <v>3211</v>
      </c>
      <c r="E95" s="37" t="s">
        <v>2942</v>
      </c>
    </row>
    <row r="96" spans="1:5" x14ac:dyDescent="0.25">
      <c r="A96" s="36" t="s">
        <v>2861</v>
      </c>
      <c r="B96" s="37" t="s">
        <v>2940</v>
      </c>
      <c r="C96" s="38" t="s">
        <v>3244</v>
      </c>
      <c r="D96" s="39" t="s">
        <v>3212</v>
      </c>
      <c r="E96" s="37" t="s">
        <v>2943</v>
      </c>
    </row>
    <row r="97" spans="1:5" x14ac:dyDescent="0.25">
      <c r="A97" s="36" t="s">
        <v>223</v>
      </c>
      <c r="B97" s="37" t="s">
        <v>2869</v>
      </c>
      <c r="C97" s="38" t="s">
        <v>3244</v>
      </c>
      <c r="D97" s="39" t="s">
        <v>3213</v>
      </c>
      <c r="E97" s="37" t="s">
        <v>2898</v>
      </c>
    </row>
    <row r="98" spans="1:5" x14ac:dyDescent="0.25">
      <c r="A98" s="36" t="s">
        <v>223</v>
      </c>
      <c r="B98" s="37" t="s">
        <v>2869</v>
      </c>
      <c r="C98" s="38" t="s">
        <v>3244</v>
      </c>
      <c r="D98" s="39" t="s">
        <v>3214</v>
      </c>
      <c r="E98" s="37" t="s">
        <v>2899</v>
      </c>
    </row>
    <row r="99" spans="1:5" x14ac:dyDescent="0.25">
      <c r="A99" s="36" t="s">
        <v>223</v>
      </c>
      <c r="B99" s="37" t="s">
        <v>2869</v>
      </c>
      <c r="C99" s="38" t="s">
        <v>3244</v>
      </c>
      <c r="D99" s="39" t="s">
        <v>3215</v>
      </c>
      <c r="E99" s="37" t="s">
        <v>2900</v>
      </c>
    </row>
    <row r="100" spans="1:5" x14ac:dyDescent="0.25">
      <c r="A100" s="36" t="s">
        <v>223</v>
      </c>
      <c r="B100" s="37" t="s">
        <v>2869</v>
      </c>
      <c r="C100" s="38" t="s">
        <v>3244</v>
      </c>
      <c r="D100" s="39" t="s">
        <v>3216</v>
      </c>
      <c r="E100" s="37" t="s">
        <v>2901</v>
      </c>
    </row>
    <row r="101" spans="1:5" x14ac:dyDescent="0.25">
      <c r="A101" s="36" t="s">
        <v>72</v>
      </c>
      <c r="B101" s="37" t="s">
        <v>2869</v>
      </c>
      <c r="C101" s="38" t="s">
        <v>3244</v>
      </c>
      <c r="D101" s="39" t="s">
        <v>3217</v>
      </c>
      <c r="E101" s="37" t="s">
        <v>2874</v>
      </c>
    </row>
    <row r="102" spans="1:5" x14ac:dyDescent="0.25">
      <c r="A102" s="36" t="s">
        <v>72</v>
      </c>
      <c r="B102" s="37" t="s">
        <v>2869</v>
      </c>
      <c r="C102" s="38" t="s">
        <v>3244</v>
      </c>
      <c r="D102" s="39" t="s">
        <v>3218</v>
      </c>
      <c r="E102" s="37" t="s">
        <v>2875</v>
      </c>
    </row>
    <row r="103" spans="1:5" x14ac:dyDescent="0.25">
      <c r="A103" s="36" t="s">
        <v>87</v>
      </c>
      <c r="B103" s="37" t="s">
        <v>2869</v>
      </c>
      <c r="C103" s="38" t="s">
        <v>3244</v>
      </c>
      <c r="D103" s="39" t="s">
        <v>3219</v>
      </c>
      <c r="E103" s="37" t="s">
        <v>2883</v>
      </c>
    </row>
    <row r="104" spans="1:5" x14ac:dyDescent="0.25">
      <c r="A104" s="36" t="s">
        <v>87</v>
      </c>
      <c r="B104" s="37" t="s">
        <v>2869</v>
      </c>
      <c r="C104" s="38" t="s">
        <v>3244</v>
      </c>
      <c r="D104" s="39" t="s">
        <v>3220</v>
      </c>
      <c r="E104" s="37" t="s">
        <v>2884</v>
      </c>
    </row>
    <row r="105" spans="1:5" x14ac:dyDescent="0.25">
      <c r="A105" s="36" t="s">
        <v>87</v>
      </c>
      <c r="B105" s="37" t="s">
        <v>2869</v>
      </c>
      <c r="C105" s="38" t="s">
        <v>3244</v>
      </c>
      <c r="D105" s="39" t="s">
        <v>3221</v>
      </c>
      <c r="E105" s="37" t="s">
        <v>2885</v>
      </c>
    </row>
    <row r="106" spans="1:5" x14ac:dyDescent="0.25">
      <c r="A106" s="36" t="s">
        <v>2861</v>
      </c>
      <c r="B106" s="37" t="s">
        <v>2869</v>
      </c>
      <c r="C106" s="38" t="s">
        <v>3244</v>
      </c>
      <c r="D106" s="39" t="s">
        <v>3222</v>
      </c>
      <c r="E106" s="37" t="s">
        <v>2988</v>
      </c>
    </row>
    <row r="107" spans="1:5" ht="30" x14ac:dyDescent="0.25">
      <c r="A107" s="36" t="s">
        <v>2861</v>
      </c>
      <c r="B107" s="37" t="s">
        <v>2869</v>
      </c>
      <c r="C107" s="38" t="s">
        <v>3244</v>
      </c>
      <c r="D107" s="39" t="s">
        <v>3223</v>
      </c>
      <c r="E107" s="37" t="s">
        <v>2989</v>
      </c>
    </row>
    <row r="108" spans="1:5" x14ac:dyDescent="0.25">
      <c r="A108" s="36" t="s">
        <v>2861</v>
      </c>
      <c r="B108" s="37" t="s">
        <v>2869</v>
      </c>
      <c r="C108" s="38" t="s">
        <v>3244</v>
      </c>
      <c r="D108" s="39" t="s">
        <v>3224</v>
      </c>
      <c r="E108" s="37" t="s">
        <v>2990</v>
      </c>
    </row>
    <row r="109" spans="1:5" x14ac:dyDescent="0.25">
      <c r="A109" s="36" t="s">
        <v>2861</v>
      </c>
      <c r="B109" s="37" t="s">
        <v>2869</v>
      </c>
      <c r="C109" s="38" t="s">
        <v>3244</v>
      </c>
      <c r="D109" s="39" t="s">
        <v>3225</v>
      </c>
      <c r="E109" s="37" t="s">
        <v>2991</v>
      </c>
    </row>
    <row r="110" spans="1:5" x14ac:dyDescent="0.25">
      <c r="A110" s="36" t="s">
        <v>105</v>
      </c>
      <c r="B110" s="37" t="s">
        <v>2869</v>
      </c>
      <c r="C110" s="38" t="s">
        <v>3244</v>
      </c>
      <c r="D110" s="39" t="s">
        <v>3226</v>
      </c>
      <c r="E110" s="37" t="s">
        <v>2889</v>
      </c>
    </row>
    <row r="111" spans="1:5" ht="30" x14ac:dyDescent="0.25">
      <c r="A111" s="36" t="s">
        <v>105</v>
      </c>
      <c r="B111" s="37" t="s">
        <v>2867</v>
      </c>
      <c r="C111" s="38" t="s">
        <v>3244</v>
      </c>
      <c r="D111" s="39" t="s">
        <v>3227</v>
      </c>
      <c r="E111" s="37" t="s">
        <v>2888</v>
      </c>
    </row>
    <row r="112" spans="1:5" ht="30" x14ac:dyDescent="0.25">
      <c r="A112" s="36" t="s">
        <v>162</v>
      </c>
      <c r="B112" s="37" t="s">
        <v>2867</v>
      </c>
      <c r="C112" s="38" t="s">
        <v>3244</v>
      </c>
      <c r="D112" s="39" t="s">
        <v>3228</v>
      </c>
      <c r="E112" s="37" t="s">
        <v>2890</v>
      </c>
    </row>
    <row r="113" spans="1:5" ht="30" x14ac:dyDescent="0.25">
      <c r="A113" s="36" t="s">
        <v>162</v>
      </c>
      <c r="B113" s="37" t="s">
        <v>2867</v>
      </c>
      <c r="C113" s="38" t="s">
        <v>3244</v>
      </c>
      <c r="D113" s="39" t="s">
        <v>3229</v>
      </c>
      <c r="E113" s="37" t="s">
        <v>2891</v>
      </c>
    </row>
    <row r="114" spans="1:5" ht="30" x14ac:dyDescent="0.25">
      <c r="A114" s="36" t="s">
        <v>162</v>
      </c>
      <c r="B114" s="37" t="s">
        <v>2867</v>
      </c>
      <c r="C114" s="38" t="s">
        <v>3244</v>
      </c>
      <c r="D114" s="39" t="s">
        <v>3230</v>
      </c>
      <c r="E114" s="37" t="s">
        <v>2892</v>
      </c>
    </row>
    <row r="115" spans="1:5" ht="30" x14ac:dyDescent="0.25">
      <c r="A115" s="36" t="s">
        <v>162</v>
      </c>
      <c r="B115" s="37" t="s">
        <v>2867</v>
      </c>
      <c r="C115" s="38" t="s">
        <v>3244</v>
      </c>
      <c r="D115" s="39" t="s">
        <v>3231</v>
      </c>
      <c r="E115" s="37" t="s">
        <v>2893</v>
      </c>
    </row>
    <row r="116" spans="1:5" ht="30" x14ac:dyDescent="0.25">
      <c r="A116" s="36" t="s">
        <v>100</v>
      </c>
      <c r="B116" s="37" t="s">
        <v>2867</v>
      </c>
      <c r="C116" s="38" t="s">
        <v>3244</v>
      </c>
      <c r="D116" s="39" t="s">
        <v>3232</v>
      </c>
      <c r="E116" s="37" t="s">
        <v>2886</v>
      </c>
    </row>
    <row r="117" spans="1:5" ht="30" x14ac:dyDescent="0.25">
      <c r="A117" s="36" t="s">
        <v>72</v>
      </c>
      <c r="B117" s="37" t="s">
        <v>2867</v>
      </c>
      <c r="C117" s="38" t="s">
        <v>3244</v>
      </c>
      <c r="D117" s="39" t="s">
        <v>3233</v>
      </c>
      <c r="E117" s="37" t="s">
        <v>2873</v>
      </c>
    </row>
    <row r="118" spans="1:5" ht="30" x14ac:dyDescent="0.25">
      <c r="A118" s="36" t="s">
        <v>87</v>
      </c>
      <c r="B118" s="37" t="s">
        <v>2867</v>
      </c>
      <c r="C118" s="38" t="s">
        <v>3244</v>
      </c>
      <c r="D118" s="39" t="s">
        <v>3234</v>
      </c>
      <c r="E118" s="37" t="s">
        <v>2882</v>
      </c>
    </row>
    <row r="119" spans="1:5" ht="30" x14ac:dyDescent="0.25">
      <c r="A119" s="36" t="s">
        <v>2861</v>
      </c>
      <c r="B119" s="37" t="s">
        <v>2867</v>
      </c>
      <c r="C119" s="38" t="s">
        <v>3244</v>
      </c>
      <c r="D119" s="39" t="s">
        <v>3235</v>
      </c>
      <c r="E119" s="37" t="s">
        <v>2937</v>
      </c>
    </row>
    <row r="120" spans="1:5" ht="30" x14ac:dyDescent="0.25">
      <c r="A120" s="36" t="s">
        <v>2859</v>
      </c>
      <c r="B120" s="37" t="s">
        <v>2867</v>
      </c>
      <c r="C120" s="38" t="s">
        <v>3244</v>
      </c>
      <c r="D120" s="39" t="s">
        <v>3236</v>
      </c>
      <c r="E120" s="37" t="s">
        <v>2868</v>
      </c>
    </row>
    <row r="121" spans="1:5" ht="30" x14ac:dyDescent="0.25">
      <c r="A121" s="36" t="s">
        <v>2995</v>
      </c>
      <c r="B121" s="37" t="s">
        <v>2867</v>
      </c>
      <c r="C121" s="38" t="s">
        <v>3244</v>
      </c>
      <c r="D121" s="39" t="s">
        <v>3237</v>
      </c>
      <c r="E121" s="37" t="s">
        <v>2996</v>
      </c>
    </row>
    <row r="122" spans="1:5" ht="30" x14ac:dyDescent="0.25">
      <c r="A122" s="36" t="s">
        <v>2861</v>
      </c>
      <c r="B122" s="37" t="s">
        <v>2867</v>
      </c>
      <c r="C122" s="38" t="s">
        <v>3244</v>
      </c>
      <c r="D122" s="39" t="s">
        <v>3238</v>
      </c>
      <c r="E122" s="37" t="s">
        <v>2938</v>
      </c>
    </row>
    <row r="123" spans="1:5" ht="30" x14ac:dyDescent="0.25">
      <c r="A123" s="36" t="s">
        <v>2861</v>
      </c>
      <c r="B123" s="37" t="s">
        <v>2867</v>
      </c>
      <c r="C123" s="38" t="s">
        <v>3244</v>
      </c>
      <c r="D123" s="39" t="s">
        <v>3239</v>
      </c>
      <c r="E123" s="37" t="s">
        <v>2939</v>
      </c>
    </row>
    <row r="124" spans="1:5" x14ac:dyDescent="0.25">
      <c r="A124" s="36" t="s">
        <v>2997</v>
      </c>
      <c r="B124" s="37" t="s">
        <v>2869</v>
      </c>
      <c r="C124" s="38" t="s">
        <v>3244</v>
      </c>
      <c r="D124" s="39" t="s">
        <v>3240</v>
      </c>
      <c r="E124" s="37" t="s">
        <v>2998</v>
      </c>
    </row>
    <row r="125" spans="1:5" ht="30" x14ac:dyDescent="0.25">
      <c r="A125" s="36" t="s">
        <v>2997</v>
      </c>
      <c r="B125" s="37" t="s">
        <v>2869</v>
      </c>
      <c r="C125" s="38" t="s">
        <v>3244</v>
      </c>
      <c r="D125" s="39" t="s">
        <v>3241</v>
      </c>
      <c r="E125" s="37" t="s">
        <v>2999</v>
      </c>
    </row>
    <row r="126" spans="1:5" x14ac:dyDescent="0.25">
      <c r="A126" s="36" t="s">
        <v>2997</v>
      </c>
      <c r="B126" s="37" t="s">
        <v>2869</v>
      </c>
      <c r="C126" s="38" t="s">
        <v>3244</v>
      </c>
      <c r="D126" s="39" t="s">
        <v>3242</v>
      </c>
      <c r="E126" s="37" t="s">
        <v>3000</v>
      </c>
    </row>
    <row r="127" spans="1:5" ht="30" x14ac:dyDescent="0.25">
      <c r="A127" s="36" t="s">
        <v>14</v>
      </c>
      <c r="B127" s="37" t="s">
        <v>2869</v>
      </c>
      <c r="C127" s="38" t="s">
        <v>3244</v>
      </c>
      <c r="D127" s="39" t="s">
        <v>3243</v>
      </c>
      <c r="E127" s="37" t="s">
        <v>2870</v>
      </c>
    </row>
  </sheetData>
  <autoFilter ref="A1:E1"/>
  <pageMargins left="0.7" right="0.7" top="0.75" bottom="0.75" header="0.3" footer="0.3"/>
  <ignoredErrors>
    <ignoredError sqref="D2:D127 C2:C1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EXPO</vt:lpstr>
      <vt:lpstr>IMPO</vt:lpstr>
      <vt:lpstr>Composición AyB</vt:lpstr>
      <vt:lpstr>MaqAyB Años</vt:lpstr>
      <vt:lpstr>Composición Maq.AyB</vt:lpstr>
    </vt:vector>
  </TitlesOfParts>
  <Company>MAGyP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Mercado</dc:creator>
  <cp:lastModifiedBy>Microsoft</cp:lastModifiedBy>
  <dcterms:created xsi:type="dcterms:W3CDTF">2016-09-16T19:58:51Z</dcterms:created>
  <dcterms:modified xsi:type="dcterms:W3CDTF">2020-05-20T02:00:54Z</dcterms:modified>
</cp:coreProperties>
</file>